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DieseArbeitsmappe"/>
  <mc:AlternateContent xmlns:mc="http://schemas.openxmlformats.org/markup-compatibility/2006">
    <mc:Choice Requires="x15">
      <x15ac:absPath xmlns:x15ac="http://schemas.microsoft.com/office/spreadsheetml/2010/11/ac" url="C:\1Querverbindungen\NRW Transferagentur\"/>
    </mc:Choice>
  </mc:AlternateContent>
  <xr:revisionPtr revIDLastSave="0" documentId="13_ncr:1_{9F280398-0F7D-477A-A89A-BB8E1C1F5032}" xr6:coauthVersionLast="47" xr6:coauthVersionMax="47" xr10:uidLastSave="{00000000-0000-0000-0000-000000000000}"/>
  <bookViews>
    <workbookView xWindow="-110" yWindow="-110" windowWidth="19420" windowHeight="10420" xr2:uid="{58D04C03-7FCE-4866-988A-5FF2721E6E78}"/>
  </bookViews>
  <sheets>
    <sheet name="Portfolio" sheetId="5" r:id="rId1"/>
  </sheets>
  <definedNames>
    <definedName name="_xlnm.Print_Area" localSheetId="0">Portfolio!$A$1:$S$32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5" l="1"/>
  <c r="I6" i="5" s="1"/>
  <c r="L6" i="5" s="1"/>
  <c r="G6" i="5"/>
  <c r="J6" i="5" s="1"/>
  <c r="M6" i="5" s="1"/>
  <c r="H6" i="5"/>
  <c r="K6" i="5" s="1"/>
  <c r="N6" i="5" s="1"/>
  <c r="F24" i="5" l="1"/>
  <c r="I24" i="5" s="1"/>
  <c r="L24" i="5" s="1"/>
  <c r="C25" i="5" l="1"/>
  <c r="C23" i="5" l="1"/>
  <c r="F25" i="5"/>
  <c r="I25" i="5" l="1"/>
  <c r="F23" i="5"/>
  <c r="I23" i="5" l="1"/>
  <c r="L25" i="5"/>
  <c r="L23" i="5" s="1"/>
</calcChain>
</file>

<file path=xl/sharedStrings.xml><?xml version="1.0" encoding="utf-8"?>
<sst xmlns="http://schemas.openxmlformats.org/spreadsheetml/2006/main" count="35" uniqueCount="35">
  <si>
    <t>www.exceltricks.de</t>
  </si>
  <si>
    <t>Beschreibung</t>
  </si>
  <si>
    <t>Kürzel</t>
  </si>
  <si>
    <t>Grün</t>
  </si>
  <si>
    <t>Hier können Sie die Farben der Portfoliofelder einstellen. Klicken Sie einfach auf das entsprechende Feld und wählen Sie die gewünschte Farbe in der hinterlegten Liste aus.</t>
  </si>
  <si>
    <t>A</t>
  </si>
  <si>
    <t>B</t>
  </si>
  <si>
    <t>C</t>
  </si>
  <si>
    <t>D</t>
  </si>
  <si>
    <t>E</t>
  </si>
  <si>
    <t>F</t>
  </si>
  <si>
    <t>H</t>
  </si>
  <si>
    <t>G</t>
  </si>
  <si>
    <t>I</t>
  </si>
  <si>
    <t>J</t>
  </si>
  <si>
    <t>L</t>
  </si>
  <si>
    <t>M</t>
  </si>
  <si>
    <t>K</t>
  </si>
  <si>
    <t>N</t>
  </si>
  <si>
    <t>O</t>
  </si>
  <si>
    <t>blau</t>
  </si>
  <si>
    <t>rot</t>
  </si>
  <si>
    <t>gelb</t>
  </si>
  <si>
    <t>grün</t>
  </si>
  <si>
    <t>Rot</t>
  </si>
  <si>
    <t>Weiß</t>
  </si>
  <si>
    <t>Gelb</t>
  </si>
  <si>
    <t>Stakeholder 1</t>
  </si>
  <si>
    <t>Stakeholder 2</t>
  </si>
  <si>
    <t>Stakeholder 3</t>
  </si>
  <si>
    <t>Stakeholder 4</t>
  </si>
  <si>
    <t>Auswirkung (Impact)</t>
  </si>
  <si>
    <t>Stakeholderportfolio</t>
  </si>
  <si>
    <t>Einstellung zum Projekt</t>
  </si>
  <si>
    <t>Macht / Einfluss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</si>
</sst>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_ ;[Red]\-#,##0\ "/>
  </numFmts>
  <fonts count="14" x14ac:knownFonts="1">
    <font>
      <sz val="10"/>
      <name val="Arial"/>
      <family val="2"/>
    </font>
    <font>
      <sz val="10"/>
      <color theme="0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24"/>
      <color indexed="8"/>
      <name val="Arial"/>
      <family val="2"/>
    </font>
    <font>
      <u/>
      <sz val="10"/>
      <color theme="10"/>
      <name val="Arial"/>
      <family val="2"/>
    </font>
    <font>
      <sz val="28"/>
      <color theme="0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4"/>
      <color theme="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45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Protection="1">
      <protection locked="0"/>
    </xf>
    <xf numFmtId="3" fontId="9" fillId="3" borderId="8" xfId="0" applyNumberFormat="1" applyFont="1" applyFill="1" applyBorder="1" applyAlignment="1" applyProtection="1">
      <alignment horizontal="center" vertical="center"/>
    </xf>
    <xf numFmtId="3" fontId="9" fillId="3" borderId="8" xfId="0" applyNumberFormat="1" applyFont="1" applyFill="1" applyBorder="1" applyAlignment="1" applyProtection="1">
      <alignment horizontal="center" vertical="center"/>
      <protection locked="0"/>
    </xf>
    <xf numFmtId="3" fontId="9" fillId="0" borderId="0" xfId="0" applyNumberFormat="1" applyFont="1" applyProtection="1"/>
    <xf numFmtId="9" fontId="9" fillId="0" borderId="0" xfId="0" applyNumberFormat="1" applyFont="1" applyProtection="1">
      <protection locked="0"/>
    </xf>
    <xf numFmtId="0" fontId="8" fillId="0" borderId="7" xfId="0" applyFont="1" applyFill="1" applyBorder="1" applyAlignment="1" applyProtection="1">
      <alignment horizontal="center" vertical="center" textRotation="90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5" xfId="0" applyFill="1" applyBorder="1" applyAlignment="1" applyProtection="1">
      <alignment horizontal="left" vertical="center" indent="1"/>
      <protection locked="0"/>
    </xf>
    <xf numFmtId="0" fontId="0" fillId="0" borderId="6" xfId="0" applyFill="1" applyBorder="1" applyAlignment="1" applyProtection="1">
      <alignment horizontal="left" vertical="center" indent="1"/>
      <protection locked="0"/>
    </xf>
    <xf numFmtId="0" fontId="12" fillId="0" borderId="23" xfId="0" applyFont="1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left" vertical="center" indent="1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49" fontId="6" fillId="2" borderId="0" xfId="1" applyNumberFormat="1" applyFont="1" applyFill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164" fontId="4" fillId="0" borderId="0" xfId="0" applyNumberFormat="1" applyFont="1" applyBorder="1" applyAlignment="1" applyProtection="1">
      <alignment vertical="center"/>
      <protection locked="0"/>
    </xf>
    <xf numFmtId="0" fontId="0" fillId="4" borderId="0" xfId="0" applyFill="1" applyProtection="1">
      <protection locked="0"/>
    </xf>
    <xf numFmtId="165" fontId="7" fillId="0" borderId="20" xfId="0" applyNumberFormat="1" applyFont="1" applyFill="1" applyBorder="1" applyAlignment="1" applyProtection="1">
      <alignment horizontal="center" vertical="center"/>
      <protection locked="0"/>
    </xf>
    <xf numFmtId="165" fontId="7" fillId="0" borderId="21" xfId="0" applyNumberFormat="1" applyFont="1" applyFill="1" applyBorder="1" applyAlignment="1" applyProtection="1">
      <alignment horizontal="center" vertical="center"/>
      <protection locked="0"/>
    </xf>
    <xf numFmtId="165" fontId="7" fillId="0" borderId="22" xfId="0" applyNumberFormat="1" applyFont="1" applyFill="1" applyBorder="1" applyAlignment="1" applyProtection="1">
      <alignment horizontal="center" vertical="center"/>
      <protection locked="0"/>
    </xf>
    <xf numFmtId="165" fontId="7" fillId="0" borderId="12" xfId="0" applyNumberFormat="1" applyFont="1" applyFill="1" applyBorder="1" applyAlignment="1" applyProtection="1">
      <alignment horizontal="center" vertical="center"/>
      <protection locked="0"/>
    </xf>
    <xf numFmtId="165" fontId="7" fillId="0" borderId="9" xfId="0" applyNumberFormat="1" applyFont="1" applyFill="1" applyBorder="1" applyAlignment="1" applyProtection="1">
      <alignment horizontal="center" vertical="center"/>
      <protection locked="0"/>
    </xf>
    <xf numFmtId="165" fontId="7" fillId="0" borderId="13" xfId="0" applyNumberFormat="1" applyFont="1" applyFill="1" applyBorder="1" applyAlignment="1" applyProtection="1">
      <alignment horizontal="center" vertical="center"/>
      <protection locked="0"/>
    </xf>
    <xf numFmtId="165" fontId="7" fillId="0" borderId="14" xfId="0" applyNumberFormat="1" applyFont="1" applyFill="1" applyBorder="1" applyAlignment="1" applyProtection="1">
      <alignment horizontal="center" vertical="center"/>
      <protection locked="0"/>
    </xf>
    <xf numFmtId="165" fontId="7" fillId="0" borderId="15" xfId="0" applyNumberFormat="1" applyFont="1" applyFill="1" applyBorder="1" applyAlignment="1" applyProtection="1">
      <alignment horizontal="center" vertical="center"/>
      <protection locked="0"/>
    </xf>
    <xf numFmtId="165" fontId="7" fillId="0" borderId="16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 wrapText="1" indent="1"/>
      <protection locked="0"/>
    </xf>
    <xf numFmtId="0" fontId="11" fillId="0" borderId="2" xfId="0" applyFont="1" applyBorder="1" applyAlignment="1" applyProtection="1">
      <alignment horizontal="left" vertical="center" wrapText="1" indent="1"/>
      <protection locked="0"/>
    </xf>
    <xf numFmtId="9" fontId="13" fillId="0" borderId="11" xfId="0" applyNumberFormat="1" applyFont="1" applyFill="1" applyBorder="1" applyAlignment="1" applyProtection="1">
      <alignment horizontal="center" vertical="center" textRotation="90" wrapText="1"/>
    </xf>
    <xf numFmtId="9" fontId="13" fillId="0" borderId="16" xfId="0" applyNumberFormat="1" applyFont="1" applyFill="1" applyBorder="1" applyAlignment="1" applyProtection="1">
      <alignment horizontal="center" vertical="center" textRotation="90" wrapText="1"/>
    </xf>
    <xf numFmtId="0" fontId="10" fillId="5" borderId="17" xfId="0" applyFont="1" applyFill="1" applyBorder="1" applyAlignment="1" applyProtection="1">
      <alignment horizontal="center" vertical="center"/>
      <protection locked="0"/>
    </xf>
    <xf numFmtId="0" fontId="10" fillId="5" borderId="18" xfId="0" applyFont="1" applyFill="1" applyBorder="1" applyAlignment="1" applyProtection="1">
      <alignment horizontal="center" vertical="center"/>
      <protection locked="0"/>
    </xf>
    <xf numFmtId="0" fontId="10" fillId="5" borderId="19" xfId="0" applyFont="1" applyFill="1" applyBorder="1" applyAlignment="1" applyProtection="1">
      <alignment horizontal="center" vertical="center"/>
      <protection locked="0"/>
    </xf>
    <xf numFmtId="0" fontId="10" fillId="6" borderId="17" xfId="0" applyFont="1" applyFill="1" applyBorder="1" applyAlignment="1" applyProtection="1">
      <alignment horizontal="center" vertical="center"/>
      <protection locked="0"/>
    </xf>
    <xf numFmtId="0" fontId="10" fillId="6" borderId="18" xfId="0" applyFont="1" applyFill="1" applyBorder="1" applyAlignment="1" applyProtection="1">
      <alignment horizontal="center" vertical="center"/>
      <protection locked="0"/>
    </xf>
    <xf numFmtId="0" fontId="10" fillId="6" borderId="19" xfId="0" applyFont="1" applyFill="1" applyBorder="1" applyAlignment="1" applyProtection="1">
      <alignment horizontal="center" vertical="center"/>
      <protection locked="0"/>
    </xf>
    <xf numFmtId="0" fontId="10" fillId="8" borderId="17" xfId="0" applyFont="1" applyFill="1" applyBorder="1" applyAlignment="1" applyProtection="1">
      <alignment horizontal="center" vertical="center"/>
      <protection locked="0"/>
    </xf>
    <xf numFmtId="0" fontId="10" fillId="8" borderId="18" xfId="0" applyFont="1" applyFill="1" applyBorder="1" applyAlignment="1" applyProtection="1">
      <alignment horizontal="center" vertical="center"/>
      <protection locked="0"/>
    </xf>
    <xf numFmtId="0" fontId="10" fillId="8" borderId="19" xfId="0" applyFont="1" applyFill="1" applyBorder="1" applyAlignment="1" applyProtection="1">
      <alignment horizontal="center" vertical="center"/>
      <protection locked="0"/>
    </xf>
    <xf numFmtId="9" fontId="13" fillId="0" borderId="10" xfId="0" applyNumberFormat="1" applyFont="1" applyFill="1" applyBorder="1" applyAlignment="1" applyProtection="1">
      <alignment horizontal="center" vertical="center" textRotation="90" wrapText="1"/>
      <protection locked="0"/>
    </xf>
    <xf numFmtId="9" fontId="13" fillId="0" borderId="15" xfId="0" applyNumberFormat="1" applyFont="1" applyFill="1" applyBorder="1" applyAlignment="1" applyProtection="1">
      <alignment horizontal="center" vertical="center" textRotation="90" wrapText="1"/>
      <protection locked="0"/>
    </xf>
    <xf numFmtId="9" fontId="13" fillId="0" borderId="11" xfId="0" applyNumberFormat="1" applyFont="1" applyFill="1" applyBorder="1" applyAlignment="1" applyProtection="1">
      <alignment horizontal="center" vertical="center" textRotation="90" wrapText="1"/>
      <protection locked="0"/>
    </xf>
    <xf numFmtId="9" fontId="13" fillId="0" borderId="16" xfId="0" applyNumberFormat="1" applyFont="1" applyFill="1" applyBorder="1" applyAlignment="1" applyProtection="1">
      <alignment horizontal="center" vertical="center" textRotation="90" wrapText="1"/>
      <protection locked="0"/>
    </xf>
    <xf numFmtId="9" fontId="13" fillId="0" borderId="25" xfId="0" applyNumberFormat="1" applyFont="1" applyFill="1" applyBorder="1" applyAlignment="1" applyProtection="1">
      <alignment horizontal="center" vertical="center" textRotation="90" wrapText="1"/>
      <protection locked="0"/>
    </xf>
    <xf numFmtId="9" fontId="13" fillId="0" borderId="26" xfId="0" applyNumberFormat="1" applyFont="1" applyFill="1" applyBorder="1" applyAlignment="1" applyProtection="1">
      <alignment horizontal="center" vertical="center" textRotation="90" wrapText="1"/>
      <protection locked="0"/>
    </xf>
    <xf numFmtId="9" fontId="13" fillId="0" borderId="25" xfId="0" applyNumberFormat="1" applyFont="1" applyFill="1" applyBorder="1" applyAlignment="1" applyProtection="1">
      <alignment horizontal="center" vertical="center" textRotation="90" wrapText="1"/>
    </xf>
    <xf numFmtId="9" fontId="13" fillId="0" borderId="26" xfId="0" applyNumberFormat="1" applyFont="1" applyFill="1" applyBorder="1" applyAlignment="1" applyProtection="1">
      <alignment horizontal="center" vertical="center" textRotation="90" wrapText="1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0" fillId="7" borderId="18" xfId="0" applyFont="1" applyFill="1" applyBorder="1" applyAlignment="1" applyProtection="1">
      <alignment horizontal="center" vertical="center"/>
      <protection locked="0"/>
    </xf>
    <xf numFmtId="0" fontId="10" fillId="7" borderId="19" xfId="0" applyFont="1" applyFill="1" applyBorder="1" applyAlignment="1" applyProtection="1">
      <alignment horizontal="center" vertical="center"/>
      <protection locked="0"/>
    </xf>
    <xf numFmtId="9" fontId="13" fillId="0" borderId="10" xfId="0" applyNumberFormat="1" applyFont="1" applyFill="1" applyBorder="1" applyAlignment="1" applyProtection="1">
      <alignment horizontal="center" vertical="center" textRotation="90" wrapText="1"/>
    </xf>
    <xf numFmtId="9" fontId="13" fillId="0" borderId="15" xfId="0" applyNumberFormat="1" applyFont="1" applyFill="1" applyBorder="1" applyAlignment="1" applyProtection="1">
      <alignment horizontal="center" vertical="center" textRotation="90" wrapText="1"/>
    </xf>
  </cellXfs>
  <cellStyles count="2">
    <cellStyle name="Link" xfId="1" builtinId="8"/>
    <cellStyle name="Standard" xfId="0" builtinId="0"/>
  </cellStyles>
  <dxfs count="25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CCCC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004500"/>
      <color rgb="FFCCFFCC"/>
      <color rgb="FFFFFFCC"/>
      <color rgb="FFFFCC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Portfolio!$A$3</c:f>
          <c:strCache>
            <c:ptCount val="1"/>
            <c:pt idx="0">
              <c:v>Stakeholderportfolio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3201932814983983"/>
          <c:y val="0.1978297503651523"/>
          <c:w val="0.7348777225445654"/>
          <c:h val="0.64494980058465634"/>
        </c:manualLayout>
      </c:layout>
      <c:bubbleChart>
        <c:varyColors val="0"/>
        <c:ser>
          <c:idx val="0"/>
          <c:order val="0"/>
          <c:tx>
            <c:strRef>
              <c:f>Portfolio!$C$5</c:f>
              <c:strCache>
                <c:ptCount val="1"/>
                <c:pt idx="0">
                  <c:v>blau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tx>
                <c:strRef>
                  <c:f>Portfolio!$A$8</c:f>
                  <c:strCache>
                    <c:ptCount val="1"/>
                    <c:pt idx="0">
                      <c:v>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{3DB632E5-D6F3-4D42-AF29-9DD8FE3623F7}</c15:txfldGUID>
                      <c15:f>Portfolio!$A$8</c15:f>
                      <c15:dlblFieldTableCache>
                        <c:ptCount val="1"/>
                        <c:pt idx="0">
                          <c:v>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B877-4A13-B730-6D01D0098A5D}"/>
                </c:ext>
              </c:extLst>
            </c:dLbl>
            <c:dLbl>
              <c:idx val="1"/>
              <c:tx>
                <c:strRef>
                  <c:f>Portfolio!$A$9</c:f>
                  <c:strCache>
                    <c:ptCount val="1"/>
                    <c:pt idx="0">
                      <c:v>B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{34E138B5-FD3C-4D1D-9F56-653D79F1040A}</c15:txfldGUID>
                      <c15:f>Portfolio!$A$9</c15:f>
                      <c15:dlblFieldTableCache>
                        <c:ptCount val="1"/>
                        <c:pt idx="0">
                          <c:v>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B877-4A13-B730-6D01D0098A5D}"/>
                </c:ext>
              </c:extLst>
            </c:dLbl>
            <c:dLbl>
              <c:idx val="2"/>
              <c:tx>
                <c:strRef>
                  <c:f>Portfolio!$A$10</c:f>
                  <c:strCache>
                    <c:ptCount val="1"/>
                    <c:pt idx="0">
                      <c:v>C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{8973FAA4-1847-4C33-87FF-C54C7B725CF6}</c15:txfldGUID>
                      <c15:f>Portfolio!$A$10</c15:f>
                      <c15:dlblFieldTableCache>
                        <c:ptCount val="1"/>
                        <c:pt idx="0">
                          <c:v>C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B877-4A13-B730-6D01D0098A5D}"/>
                </c:ext>
              </c:extLst>
            </c:dLbl>
            <c:dLbl>
              <c:idx val="3"/>
              <c:tx>
                <c:strRef>
                  <c:f>Portfolio!$A$11</c:f>
                  <c:strCache>
                    <c:ptCount val="1"/>
                    <c:pt idx="0">
                      <c:v>D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{2705D0F6-97F6-4A42-B4EB-EF86E5B19801}</c15:txfldGUID>
                      <c15:f>Portfolio!$A$11</c15:f>
                      <c15:dlblFieldTableCache>
                        <c:ptCount val="1"/>
                        <c:pt idx="0">
                          <c:v>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B877-4A13-B730-6D01D0098A5D}"/>
                </c:ext>
              </c:extLst>
            </c:dLbl>
            <c:dLbl>
              <c:idx val="4"/>
              <c:tx>
                <c:strRef>
                  <c:f>Portfolio!$A$12</c:f>
                  <c:strCache>
                    <c:ptCount val="1"/>
                    <c:pt idx="0">
                      <c:v>E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{1C7AC8A6-C508-4C6F-8380-CDC985F19734}</c15:txfldGUID>
                      <c15:f>Portfolio!$A$12</c15:f>
                      <c15:dlblFieldTableCache>
                        <c:ptCount val="1"/>
                        <c:pt idx="0">
                          <c:v>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B877-4A13-B730-6D01D0098A5D}"/>
                </c:ext>
              </c:extLst>
            </c:dLbl>
            <c:dLbl>
              <c:idx val="5"/>
              <c:tx>
                <c:strRef>
                  <c:f>Portfolio!$A$13</c:f>
                  <c:strCache>
                    <c:ptCount val="1"/>
                    <c:pt idx="0">
                      <c:v>F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{71433291-DEA2-45DC-8D8C-2B822F20F924}</c15:txfldGUID>
                      <c15:f>Portfolio!$A$13</c15:f>
                      <c15:dlblFieldTableCache>
                        <c:ptCount val="1"/>
                        <c:pt idx="0">
                          <c:v>F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B877-4A13-B730-6D01D0098A5D}"/>
                </c:ext>
              </c:extLst>
            </c:dLbl>
            <c:dLbl>
              <c:idx val="6"/>
              <c:tx>
                <c:strRef>
                  <c:f>Portfolio!$A$14</c:f>
                  <c:strCache>
                    <c:ptCount val="1"/>
                    <c:pt idx="0">
                      <c:v>G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{41277E08-AB24-406C-8746-1CD0B5F26DD6}</c15:txfldGUID>
                      <c15:f>Portfolio!$A$14</c15:f>
                      <c15:dlblFieldTableCache>
                        <c:ptCount val="1"/>
                        <c:pt idx="0">
                          <c:v>G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B877-4A13-B730-6D01D0098A5D}"/>
                </c:ext>
              </c:extLst>
            </c:dLbl>
            <c:dLbl>
              <c:idx val="7"/>
              <c:tx>
                <c:strRef>
                  <c:f>Portfolio!$A$15</c:f>
                  <c:strCache>
                    <c:ptCount val="1"/>
                    <c:pt idx="0">
                      <c:v>H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{B72435D9-2BE5-45BC-8134-0F16E8051FD2}</c15:txfldGUID>
                      <c15:f>Portfolio!$A$15</c15:f>
                      <c15:dlblFieldTableCache>
                        <c:ptCount val="1"/>
                        <c:pt idx="0">
                          <c:v>H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B877-4A13-B730-6D01D0098A5D}"/>
                </c:ext>
              </c:extLst>
            </c:dLbl>
            <c:dLbl>
              <c:idx val="8"/>
              <c:tx>
                <c:strRef>
                  <c:f>Portfolio!$A$16</c:f>
                  <c:strCache>
                    <c:ptCount val="1"/>
                    <c:pt idx="0">
                      <c:v>I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{300DE686-965C-44DF-A2D9-D968EF7522C4}</c15:txfldGUID>
                      <c15:f>Portfolio!$A$16</c15:f>
                      <c15:dlblFieldTableCache>
                        <c:ptCount val="1"/>
                        <c:pt idx="0">
                          <c:v>I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B877-4A13-B730-6D01D0098A5D}"/>
                </c:ext>
              </c:extLst>
            </c:dLbl>
            <c:dLbl>
              <c:idx val="9"/>
              <c:tx>
                <c:strRef>
                  <c:f>Portfolio!$A$17</c:f>
                  <c:strCache>
                    <c:ptCount val="1"/>
                    <c:pt idx="0">
                      <c:v>J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{59D66BE9-A368-4D4B-B264-8C9953B6F723}</c15:txfldGUID>
                      <c15:f>Portfolio!$A$17</c15:f>
                      <c15:dlblFieldTableCache>
                        <c:ptCount val="1"/>
                        <c:pt idx="0">
                          <c:v>J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B877-4A13-B730-6D01D0098A5D}"/>
                </c:ext>
              </c:extLst>
            </c:dLbl>
            <c:dLbl>
              <c:idx val="10"/>
              <c:tx>
                <c:strRef>
                  <c:f>Portfolio!$A$18</c:f>
                  <c:strCache>
                    <c:ptCount val="1"/>
                    <c:pt idx="0">
                      <c:v>K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{9755A011-20EE-48EB-A3B5-D77419BF4452}</c15:txfldGUID>
                      <c15:f>Portfolio!$A$18</c15:f>
                      <c15:dlblFieldTableCache>
                        <c:ptCount val="1"/>
                        <c:pt idx="0">
                          <c:v>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B877-4A13-B730-6D01D0098A5D}"/>
                </c:ext>
              </c:extLst>
            </c:dLbl>
            <c:dLbl>
              <c:idx val="11"/>
              <c:tx>
                <c:strRef>
                  <c:f>Portfolio!$A$19</c:f>
                  <c:strCache>
                    <c:ptCount val="1"/>
                    <c:pt idx="0">
                      <c:v>L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{C2760522-8C91-4BF0-B52B-3BE9828F386C}</c15:txfldGUID>
                      <c15:f>Portfolio!$A$19</c15:f>
                      <c15:dlblFieldTableCache>
                        <c:ptCount val="1"/>
                        <c:pt idx="0">
                          <c:v>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B877-4A13-B730-6D01D0098A5D}"/>
                </c:ext>
              </c:extLst>
            </c:dLbl>
            <c:dLbl>
              <c:idx val="12"/>
              <c:tx>
                <c:strRef>
                  <c:f>Portfolio!$A$20</c:f>
                  <c:strCache>
                    <c:ptCount val="1"/>
                    <c:pt idx="0">
                      <c:v>M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{CCAF3E16-95A5-41E4-84F1-21350906DA17}</c15:txfldGUID>
                      <c15:f>Portfolio!$A$20</c15:f>
                      <c15:dlblFieldTableCache>
                        <c:ptCount val="1"/>
                        <c:pt idx="0">
                          <c:v>M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B877-4A13-B730-6D01D0098A5D}"/>
                </c:ext>
              </c:extLst>
            </c:dLbl>
            <c:dLbl>
              <c:idx val="13"/>
              <c:tx>
                <c:strRef>
                  <c:f>Portfolio!$A$21</c:f>
                  <c:strCache>
                    <c:ptCount val="1"/>
                    <c:pt idx="0">
                      <c:v>N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{26FD0320-837E-491B-B243-AA038820017D}</c15:txfldGUID>
                      <c15:f>Portfolio!$A$21</c15:f>
                      <c15:dlblFieldTableCache>
                        <c:ptCount val="1"/>
                        <c:pt idx="0">
                          <c:v>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B877-4A13-B730-6D01D0098A5D}"/>
                </c:ext>
              </c:extLst>
            </c:dLbl>
            <c:dLbl>
              <c:idx val="14"/>
              <c:tx>
                <c:strRef>
                  <c:f>Portfolio!$A$22</c:f>
                  <c:strCache>
                    <c:ptCount val="1"/>
                    <c:pt idx="0">
                      <c:v>O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{121150CA-657E-4CBB-B414-FFAF7E0031A4}</c15:txfldGUID>
                      <c15:f>Portfolio!$A$22</c15:f>
                      <c15:dlblFieldTableCache>
                        <c:ptCount val="1"/>
                        <c:pt idx="0">
                          <c:v>O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B877-4A13-B730-6D01D0098A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Portfolio!$D$8:$D$23</c:f>
              <c:numCache>
                <c:formatCode>#,##0_ ;[Red]\-#,##0\ </c:formatCode>
                <c:ptCount val="16"/>
                <c:pt idx="0">
                  <c:v>1</c:v>
                </c:pt>
                <c:pt idx="15" formatCode="0%">
                  <c:v>-200</c:v>
                </c:pt>
              </c:numCache>
            </c:numRef>
          </c:xVal>
          <c:yVal>
            <c:numRef>
              <c:f>Portfolio!$E$8:$E$23</c:f>
              <c:numCache>
                <c:formatCode>#,##0_ ;[Red]\-#,##0\ </c:formatCode>
                <c:ptCount val="16"/>
                <c:pt idx="0">
                  <c:v>1</c:v>
                </c:pt>
                <c:pt idx="15" formatCode="0%">
                  <c:v>-200</c:v>
                </c:pt>
              </c:numCache>
            </c:numRef>
          </c:yVal>
          <c:bubbleSize>
            <c:numRef>
              <c:f>Portfolio!$C$8:$C$23</c:f>
              <c:numCache>
                <c:formatCode>#,##0_ ;[Red]\-#,##0\ </c:formatCode>
                <c:ptCount val="16"/>
                <c:pt idx="0">
                  <c:v>1</c:v>
                </c:pt>
                <c:pt idx="15" formatCode="#,##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8DA8-4B10-8B23-494AEA5F4DC0}"/>
            </c:ext>
          </c:extLst>
        </c:ser>
        <c:ser>
          <c:idx val="1"/>
          <c:order val="1"/>
          <c:tx>
            <c:strRef>
              <c:f>Portfolio!$F$5</c:f>
              <c:strCache>
                <c:ptCount val="1"/>
                <c:pt idx="0">
                  <c:v>rot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tx>
                <c:strRef>
                  <c:f>Portfolio!$A$8</c:f>
                  <c:strCache>
                    <c:ptCount val="1"/>
                    <c:pt idx="0">
                      <c:v>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{4F6341EF-DE84-46E2-A0C1-311557262E28}</c15:txfldGUID>
                      <c15:f>Portfolio!$A$8</c15:f>
                      <c15:dlblFieldTableCache>
                        <c:ptCount val="1"/>
                        <c:pt idx="0">
                          <c:v>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B877-4A13-B730-6D01D0098A5D}"/>
                </c:ext>
              </c:extLst>
            </c:dLbl>
            <c:dLbl>
              <c:idx val="1"/>
              <c:tx>
                <c:strRef>
                  <c:f>Portfolio!$A$9</c:f>
                  <c:strCache>
                    <c:ptCount val="1"/>
                    <c:pt idx="0">
                      <c:v>B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{0B8BD456-8F73-4BCA-B088-876102039239}</c15:txfldGUID>
                      <c15:f>Portfolio!$A$9</c15:f>
                      <c15:dlblFieldTableCache>
                        <c:ptCount val="1"/>
                        <c:pt idx="0">
                          <c:v>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B877-4A13-B730-6D01D0098A5D}"/>
                </c:ext>
              </c:extLst>
            </c:dLbl>
            <c:dLbl>
              <c:idx val="2"/>
              <c:tx>
                <c:strRef>
                  <c:f>Portfolio!$A$10</c:f>
                  <c:strCache>
                    <c:ptCount val="1"/>
                    <c:pt idx="0">
                      <c:v>C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{A23C01A4-BC8B-4B7E-B485-2573FC18EF32}</c15:txfldGUID>
                      <c15:f>Portfolio!$A$10</c15:f>
                      <c15:dlblFieldTableCache>
                        <c:ptCount val="1"/>
                        <c:pt idx="0">
                          <c:v>C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B877-4A13-B730-6D01D0098A5D}"/>
                </c:ext>
              </c:extLst>
            </c:dLbl>
            <c:dLbl>
              <c:idx val="3"/>
              <c:tx>
                <c:strRef>
                  <c:f>Portfolio!$A$11</c:f>
                  <c:strCache>
                    <c:ptCount val="1"/>
                    <c:pt idx="0">
                      <c:v>D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{A9153777-E659-43B2-8106-82F958390E98}</c15:txfldGUID>
                      <c15:f>Portfolio!$A$11</c15:f>
                      <c15:dlblFieldTableCache>
                        <c:ptCount val="1"/>
                        <c:pt idx="0">
                          <c:v>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B877-4A13-B730-6D01D0098A5D}"/>
                </c:ext>
              </c:extLst>
            </c:dLbl>
            <c:dLbl>
              <c:idx val="4"/>
              <c:tx>
                <c:strRef>
                  <c:f>Portfolio!$A$12</c:f>
                  <c:strCache>
                    <c:ptCount val="1"/>
                    <c:pt idx="0">
                      <c:v>E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{D63FE8AD-0D7D-401D-A342-FF97D932A13F}</c15:txfldGUID>
                      <c15:f>Portfolio!$A$12</c15:f>
                      <c15:dlblFieldTableCache>
                        <c:ptCount val="1"/>
                        <c:pt idx="0">
                          <c:v>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B877-4A13-B730-6D01D0098A5D}"/>
                </c:ext>
              </c:extLst>
            </c:dLbl>
            <c:dLbl>
              <c:idx val="5"/>
              <c:tx>
                <c:strRef>
                  <c:f>Portfolio!$A$13</c:f>
                  <c:strCache>
                    <c:ptCount val="1"/>
                    <c:pt idx="0">
                      <c:v>F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{3F2D9E8A-DDB6-46A7-913C-12E4DDEFD75F}</c15:txfldGUID>
                      <c15:f>Portfolio!$A$13</c15:f>
                      <c15:dlblFieldTableCache>
                        <c:ptCount val="1"/>
                        <c:pt idx="0">
                          <c:v>F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B877-4A13-B730-6D01D0098A5D}"/>
                </c:ext>
              </c:extLst>
            </c:dLbl>
            <c:dLbl>
              <c:idx val="6"/>
              <c:tx>
                <c:strRef>
                  <c:f>Portfolio!$A$14</c:f>
                  <c:strCache>
                    <c:ptCount val="1"/>
                    <c:pt idx="0">
                      <c:v>G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{0C278B40-B5D6-4276-AC2B-922C496E2060}</c15:txfldGUID>
                      <c15:f>Portfolio!$A$14</c15:f>
                      <c15:dlblFieldTableCache>
                        <c:ptCount val="1"/>
                        <c:pt idx="0">
                          <c:v>G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B877-4A13-B730-6D01D0098A5D}"/>
                </c:ext>
              </c:extLst>
            </c:dLbl>
            <c:dLbl>
              <c:idx val="7"/>
              <c:tx>
                <c:strRef>
                  <c:f>Portfolio!$A$15</c:f>
                  <c:strCache>
                    <c:ptCount val="1"/>
                    <c:pt idx="0">
                      <c:v>H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{2E366640-DCE0-49E7-8214-581378636A87}</c15:txfldGUID>
                      <c15:f>Portfolio!$A$15</c15:f>
                      <c15:dlblFieldTableCache>
                        <c:ptCount val="1"/>
                        <c:pt idx="0">
                          <c:v>H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B877-4A13-B730-6D01D0098A5D}"/>
                </c:ext>
              </c:extLst>
            </c:dLbl>
            <c:dLbl>
              <c:idx val="8"/>
              <c:tx>
                <c:strRef>
                  <c:f>Portfolio!$A$16</c:f>
                  <c:strCache>
                    <c:ptCount val="1"/>
                    <c:pt idx="0">
                      <c:v>I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{0FA59B8B-53BC-41EA-8377-67235ECD487E}</c15:txfldGUID>
                      <c15:f>Portfolio!$A$16</c15:f>
                      <c15:dlblFieldTableCache>
                        <c:ptCount val="1"/>
                        <c:pt idx="0">
                          <c:v>I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B877-4A13-B730-6D01D0098A5D}"/>
                </c:ext>
              </c:extLst>
            </c:dLbl>
            <c:dLbl>
              <c:idx val="9"/>
              <c:tx>
                <c:strRef>
                  <c:f>Portfolio!$A$17</c:f>
                  <c:strCache>
                    <c:ptCount val="1"/>
                    <c:pt idx="0">
                      <c:v>J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{E5D9B853-D193-4A75-B0DB-68D6A97DB46B}</c15:txfldGUID>
                      <c15:f>Portfolio!$A$17</c15:f>
                      <c15:dlblFieldTableCache>
                        <c:ptCount val="1"/>
                        <c:pt idx="0">
                          <c:v>J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B877-4A13-B730-6D01D0098A5D}"/>
                </c:ext>
              </c:extLst>
            </c:dLbl>
            <c:dLbl>
              <c:idx val="10"/>
              <c:tx>
                <c:strRef>
                  <c:f>Portfolio!$A$18</c:f>
                  <c:strCache>
                    <c:ptCount val="1"/>
                    <c:pt idx="0">
                      <c:v>K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{D611358D-05A2-494A-B1D2-B89C974A41A1}</c15:txfldGUID>
                      <c15:f>Portfolio!$A$18</c15:f>
                      <c15:dlblFieldTableCache>
                        <c:ptCount val="1"/>
                        <c:pt idx="0">
                          <c:v>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B877-4A13-B730-6D01D0098A5D}"/>
                </c:ext>
              </c:extLst>
            </c:dLbl>
            <c:dLbl>
              <c:idx val="11"/>
              <c:tx>
                <c:strRef>
                  <c:f>Portfolio!$A$19</c:f>
                  <c:strCache>
                    <c:ptCount val="1"/>
                    <c:pt idx="0">
                      <c:v>L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{D3039C10-F2FB-489F-A242-E813F63CE25F}</c15:txfldGUID>
                      <c15:f>Portfolio!$A$19</c15:f>
                      <c15:dlblFieldTableCache>
                        <c:ptCount val="1"/>
                        <c:pt idx="0">
                          <c:v>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B877-4A13-B730-6D01D0098A5D}"/>
                </c:ext>
              </c:extLst>
            </c:dLbl>
            <c:dLbl>
              <c:idx val="12"/>
              <c:tx>
                <c:strRef>
                  <c:f>Portfolio!$A$20</c:f>
                  <c:strCache>
                    <c:ptCount val="1"/>
                    <c:pt idx="0">
                      <c:v>M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{11E0276A-6C6F-42D4-B71A-04F0DC09073A}</c15:txfldGUID>
                      <c15:f>Portfolio!$A$20</c15:f>
                      <c15:dlblFieldTableCache>
                        <c:ptCount val="1"/>
                        <c:pt idx="0">
                          <c:v>M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B877-4A13-B730-6D01D0098A5D}"/>
                </c:ext>
              </c:extLst>
            </c:dLbl>
            <c:dLbl>
              <c:idx val="13"/>
              <c:tx>
                <c:strRef>
                  <c:f>Portfolio!$A$21</c:f>
                  <c:strCache>
                    <c:ptCount val="1"/>
                    <c:pt idx="0">
                      <c:v>N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{9C118CC0-7E10-4BFD-B69B-1536FC65890B}</c15:txfldGUID>
                      <c15:f>Portfolio!$A$21</c15:f>
                      <c15:dlblFieldTableCache>
                        <c:ptCount val="1"/>
                        <c:pt idx="0">
                          <c:v>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B877-4A13-B730-6D01D0098A5D}"/>
                </c:ext>
              </c:extLst>
            </c:dLbl>
            <c:dLbl>
              <c:idx val="14"/>
              <c:tx>
                <c:strRef>
                  <c:f>Portfolio!$A$22</c:f>
                  <c:strCache>
                    <c:ptCount val="1"/>
                    <c:pt idx="0">
                      <c:v>O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{83F4718D-FDCE-4308-BE83-C50D060DDC0D}</c15:txfldGUID>
                      <c15:f>Portfolio!$A$22</c15:f>
                      <c15:dlblFieldTableCache>
                        <c:ptCount val="1"/>
                        <c:pt idx="0">
                          <c:v>O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2-B877-4A13-B730-6D01D0098A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Portfolio!$G$8:$G$23</c:f>
              <c:numCache>
                <c:formatCode>#,##0_ ;[Red]\-#,##0\ </c:formatCode>
                <c:ptCount val="16"/>
                <c:pt idx="1">
                  <c:v>-1</c:v>
                </c:pt>
                <c:pt idx="15" formatCode="0%">
                  <c:v>-200</c:v>
                </c:pt>
              </c:numCache>
            </c:numRef>
          </c:xVal>
          <c:yVal>
            <c:numRef>
              <c:f>Portfolio!$H$8:$H$23</c:f>
              <c:numCache>
                <c:formatCode>#,##0_ ;[Red]\-#,##0\ </c:formatCode>
                <c:ptCount val="16"/>
                <c:pt idx="1">
                  <c:v>-7</c:v>
                </c:pt>
                <c:pt idx="15" formatCode="0%">
                  <c:v>-200</c:v>
                </c:pt>
              </c:numCache>
            </c:numRef>
          </c:yVal>
          <c:bubbleSize>
            <c:numRef>
              <c:f>Portfolio!$F$8:$F$23</c:f>
              <c:numCache>
                <c:formatCode>#,##0_ ;[Red]\-#,##0\ </c:formatCode>
                <c:ptCount val="16"/>
                <c:pt idx="1">
                  <c:v>1</c:v>
                </c:pt>
                <c:pt idx="15" formatCode="#,##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B877-4A13-B730-6D01D0098A5D}"/>
            </c:ext>
          </c:extLst>
        </c:ser>
        <c:ser>
          <c:idx val="2"/>
          <c:order val="2"/>
          <c:tx>
            <c:strRef>
              <c:f>Portfolio!$I$5</c:f>
              <c:strCache>
                <c:ptCount val="1"/>
                <c:pt idx="0">
                  <c:v>gelb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tx>
                <c:strRef>
                  <c:f>Portfolio!$A$8</c:f>
                  <c:strCache>
                    <c:ptCount val="1"/>
                    <c:pt idx="0">
                      <c:v>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{03FFBDF0-0512-4B3C-A64A-8BCCDF0966F5}</c15:txfldGUID>
                      <c15:f>Portfolio!$A$8</c15:f>
                      <c15:dlblFieldTableCache>
                        <c:ptCount val="1"/>
                        <c:pt idx="0">
                          <c:v>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3-B877-4A13-B730-6D01D0098A5D}"/>
                </c:ext>
              </c:extLst>
            </c:dLbl>
            <c:dLbl>
              <c:idx val="1"/>
              <c:tx>
                <c:strRef>
                  <c:f>Portfolio!$A$9</c:f>
                  <c:strCache>
                    <c:ptCount val="1"/>
                    <c:pt idx="0">
                      <c:v>B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{234C559F-DB6D-415A-B492-6598297D1411}</c15:txfldGUID>
                      <c15:f>Portfolio!$A$9</c15:f>
                      <c15:dlblFieldTableCache>
                        <c:ptCount val="1"/>
                        <c:pt idx="0">
                          <c:v>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4-B877-4A13-B730-6D01D0098A5D}"/>
                </c:ext>
              </c:extLst>
            </c:dLbl>
            <c:dLbl>
              <c:idx val="2"/>
              <c:tx>
                <c:strRef>
                  <c:f>Portfolio!$A$10</c:f>
                  <c:strCache>
                    <c:ptCount val="1"/>
                    <c:pt idx="0">
                      <c:v>C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{98D2383E-3B95-499E-A7AA-5F6680592073}</c15:txfldGUID>
                      <c15:f>Portfolio!$A$10</c15:f>
                      <c15:dlblFieldTableCache>
                        <c:ptCount val="1"/>
                        <c:pt idx="0">
                          <c:v>C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5-B877-4A13-B730-6D01D0098A5D}"/>
                </c:ext>
              </c:extLst>
            </c:dLbl>
            <c:dLbl>
              <c:idx val="3"/>
              <c:tx>
                <c:strRef>
                  <c:f>Portfolio!$A$11</c:f>
                  <c:strCache>
                    <c:ptCount val="1"/>
                    <c:pt idx="0">
                      <c:v>D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{E54410EB-862F-44EC-A8ED-4A4A6A893E83}</c15:txfldGUID>
                      <c15:f>Portfolio!$A$11</c15:f>
                      <c15:dlblFieldTableCache>
                        <c:ptCount val="1"/>
                        <c:pt idx="0">
                          <c:v>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6-B877-4A13-B730-6D01D0098A5D}"/>
                </c:ext>
              </c:extLst>
            </c:dLbl>
            <c:dLbl>
              <c:idx val="4"/>
              <c:tx>
                <c:strRef>
                  <c:f>Portfolio!$A$12</c:f>
                  <c:strCache>
                    <c:ptCount val="1"/>
                    <c:pt idx="0">
                      <c:v>E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{7AC7117C-F396-49A1-B807-A54439DFE096}</c15:txfldGUID>
                      <c15:f>Portfolio!$A$12</c15:f>
                      <c15:dlblFieldTableCache>
                        <c:ptCount val="1"/>
                        <c:pt idx="0">
                          <c:v>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7-B877-4A13-B730-6D01D0098A5D}"/>
                </c:ext>
              </c:extLst>
            </c:dLbl>
            <c:dLbl>
              <c:idx val="5"/>
              <c:tx>
                <c:strRef>
                  <c:f>Portfolio!$A$13</c:f>
                  <c:strCache>
                    <c:ptCount val="1"/>
                    <c:pt idx="0">
                      <c:v>F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{3E248E09-9CDB-4E48-B8B5-B4A6BFEF9ACD}</c15:txfldGUID>
                      <c15:f>Portfolio!$A$13</c15:f>
                      <c15:dlblFieldTableCache>
                        <c:ptCount val="1"/>
                        <c:pt idx="0">
                          <c:v>F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8-B877-4A13-B730-6D01D0098A5D}"/>
                </c:ext>
              </c:extLst>
            </c:dLbl>
            <c:dLbl>
              <c:idx val="6"/>
              <c:tx>
                <c:strRef>
                  <c:f>Portfolio!$A$14</c:f>
                  <c:strCache>
                    <c:ptCount val="1"/>
                    <c:pt idx="0">
                      <c:v>G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{7FE7791E-2523-4DC2-980D-D30D342D1916}</c15:txfldGUID>
                      <c15:f>Portfolio!$A$14</c15:f>
                      <c15:dlblFieldTableCache>
                        <c:ptCount val="1"/>
                        <c:pt idx="0">
                          <c:v>G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9-B877-4A13-B730-6D01D0098A5D}"/>
                </c:ext>
              </c:extLst>
            </c:dLbl>
            <c:dLbl>
              <c:idx val="7"/>
              <c:tx>
                <c:strRef>
                  <c:f>Portfolio!$A$15</c:f>
                  <c:strCache>
                    <c:ptCount val="1"/>
                    <c:pt idx="0">
                      <c:v>H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{7FBADE79-815D-4BBF-ADFC-173C1CC52489}</c15:txfldGUID>
                      <c15:f>Portfolio!$A$15</c15:f>
                      <c15:dlblFieldTableCache>
                        <c:ptCount val="1"/>
                        <c:pt idx="0">
                          <c:v>H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A-B877-4A13-B730-6D01D0098A5D}"/>
                </c:ext>
              </c:extLst>
            </c:dLbl>
            <c:dLbl>
              <c:idx val="8"/>
              <c:tx>
                <c:strRef>
                  <c:f>Portfolio!$A$16</c:f>
                  <c:strCache>
                    <c:ptCount val="1"/>
                    <c:pt idx="0">
                      <c:v>I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{FF8FDCDF-41C6-4CE7-AAC3-70BF63D743CC}</c15:txfldGUID>
                      <c15:f>Portfolio!$A$16</c15:f>
                      <c15:dlblFieldTableCache>
                        <c:ptCount val="1"/>
                        <c:pt idx="0">
                          <c:v>I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B-B877-4A13-B730-6D01D0098A5D}"/>
                </c:ext>
              </c:extLst>
            </c:dLbl>
            <c:dLbl>
              <c:idx val="9"/>
              <c:tx>
                <c:strRef>
                  <c:f>Portfolio!$A$17</c:f>
                  <c:strCache>
                    <c:ptCount val="1"/>
                    <c:pt idx="0">
                      <c:v>J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{ED011363-1291-49A0-BFB8-7B081D4B64A9}</c15:txfldGUID>
                      <c15:f>Portfolio!$A$17</c15:f>
                      <c15:dlblFieldTableCache>
                        <c:ptCount val="1"/>
                        <c:pt idx="0">
                          <c:v>J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C-B877-4A13-B730-6D01D0098A5D}"/>
                </c:ext>
              </c:extLst>
            </c:dLbl>
            <c:dLbl>
              <c:idx val="10"/>
              <c:tx>
                <c:strRef>
                  <c:f>Portfolio!$A$18</c:f>
                  <c:strCache>
                    <c:ptCount val="1"/>
                    <c:pt idx="0">
                      <c:v>K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{0D618164-74A2-4EA3-91B4-B807782C4D93}</c15:txfldGUID>
                      <c15:f>Portfolio!$A$18</c15:f>
                      <c15:dlblFieldTableCache>
                        <c:ptCount val="1"/>
                        <c:pt idx="0">
                          <c:v>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D-B877-4A13-B730-6D01D0098A5D}"/>
                </c:ext>
              </c:extLst>
            </c:dLbl>
            <c:dLbl>
              <c:idx val="11"/>
              <c:tx>
                <c:strRef>
                  <c:f>Portfolio!$A$19</c:f>
                  <c:strCache>
                    <c:ptCount val="1"/>
                    <c:pt idx="0">
                      <c:v>L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{DDB3D33E-CB09-42B4-BD58-CF4212E28345}</c15:txfldGUID>
                      <c15:f>Portfolio!$A$19</c15:f>
                      <c15:dlblFieldTableCache>
                        <c:ptCount val="1"/>
                        <c:pt idx="0">
                          <c:v>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E-B877-4A13-B730-6D01D0098A5D}"/>
                </c:ext>
              </c:extLst>
            </c:dLbl>
            <c:dLbl>
              <c:idx val="12"/>
              <c:tx>
                <c:strRef>
                  <c:f>Portfolio!$A$20</c:f>
                  <c:strCache>
                    <c:ptCount val="1"/>
                    <c:pt idx="0">
                      <c:v>M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{1B22E3CD-68A8-4AD2-9466-81A7FE66B6DE}</c15:txfldGUID>
                      <c15:f>Portfolio!$A$20</c15:f>
                      <c15:dlblFieldTableCache>
                        <c:ptCount val="1"/>
                        <c:pt idx="0">
                          <c:v>M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F-B877-4A13-B730-6D01D0098A5D}"/>
                </c:ext>
              </c:extLst>
            </c:dLbl>
            <c:dLbl>
              <c:idx val="13"/>
              <c:tx>
                <c:strRef>
                  <c:f>Portfolio!$A$21</c:f>
                  <c:strCache>
                    <c:ptCount val="1"/>
                    <c:pt idx="0">
                      <c:v>N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{2D635A41-6AF6-42C5-B83E-D8A7233F91B9}</c15:txfldGUID>
                      <c15:f>Portfolio!$A$21</c15:f>
                      <c15:dlblFieldTableCache>
                        <c:ptCount val="1"/>
                        <c:pt idx="0">
                          <c:v>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0-B877-4A13-B730-6D01D0098A5D}"/>
                </c:ext>
              </c:extLst>
            </c:dLbl>
            <c:dLbl>
              <c:idx val="14"/>
              <c:tx>
                <c:strRef>
                  <c:f>Portfolio!$A$22</c:f>
                  <c:strCache>
                    <c:ptCount val="1"/>
                    <c:pt idx="0">
                      <c:v>O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{49ECBF44-7989-422C-9F5D-E1A9F73A0CB8}</c15:txfldGUID>
                      <c15:f>Portfolio!$A$22</c15:f>
                      <c15:dlblFieldTableCache>
                        <c:ptCount val="1"/>
                        <c:pt idx="0">
                          <c:v>O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1-B877-4A13-B730-6D01D0098A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Portfolio!$J$8:$J$23</c:f>
              <c:numCache>
                <c:formatCode>#,##0_ ;[Red]\-#,##0\ </c:formatCode>
                <c:ptCount val="16"/>
                <c:pt idx="2">
                  <c:v>-6</c:v>
                </c:pt>
                <c:pt idx="15" formatCode="0%">
                  <c:v>-200</c:v>
                </c:pt>
              </c:numCache>
            </c:numRef>
          </c:xVal>
          <c:yVal>
            <c:numRef>
              <c:f>Portfolio!$K$8:$K$23</c:f>
              <c:numCache>
                <c:formatCode>#,##0_ ;[Red]\-#,##0\ </c:formatCode>
                <c:ptCount val="16"/>
                <c:pt idx="2">
                  <c:v>-8</c:v>
                </c:pt>
                <c:pt idx="15" formatCode="0%">
                  <c:v>-200</c:v>
                </c:pt>
              </c:numCache>
            </c:numRef>
          </c:yVal>
          <c:bubbleSize>
            <c:numRef>
              <c:f>Portfolio!$I$8:$I$23</c:f>
              <c:numCache>
                <c:formatCode>#,##0_ ;[Red]\-#,##0\ </c:formatCode>
                <c:ptCount val="16"/>
                <c:pt idx="2">
                  <c:v>1</c:v>
                </c:pt>
                <c:pt idx="15" formatCode="#,##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B877-4A13-B730-6D01D0098A5D}"/>
            </c:ext>
          </c:extLst>
        </c:ser>
        <c:ser>
          <c:idx val="3"/>
          <c:order val="3"/>
          <c:tx>
            <c:strRef>
              <c:f>Portfolio!$L$5</c:f>
              <c:strCache>
                <c:ptCount val="1"/>
                <c:pt idx="0">
                  <c:v>grün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tx>
                <c:strRef>
                  <c:f>Portfolio!$A$8</c:f>
                  <c:strCache>
                    <c:ptCount val="1"/>
                    <c:pt idx="0">
                      <c:v>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{4242BF58-F7E3-484A-90F2-EA11BE46D832}</c15:txfldGUID>
                      <c15:f>Portfolio!$A$8</c15:f>
                      <c15:dlblFieldTableCache>
                        <c:ptCount val="1"/>
                        <c:pt idx="0">
                          <c:v>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2-B877-4A13-B730-6D01D0098A5D}"/>
                </c:ext>
              </c:extLst>
            </c:dLbl>
            <c:dLbl>
              <c:idx val="1"/>
              <c:tx>
                <c:strRef>
                  <c:f>Portfolio!$A$9</c:f>
                  <c:strCache>
                    <c:ptCount val="1"/>
                    <c:pt idx="0">
                      <c:v>B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{7CDDA00A-8B8C-40C0-8877-385BE8497883}</c15:txfldGUID>
                      <c15:f>Portfolio!$A$9</c15:f>
                      <c15:dlblFieldTableCache>
                        <c:ptCount val="1"/>
                        <c:pt idx="0">
                          <c:v>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3-B877-4A13-B730-6D01D0098A5D}"/>
                </c:ext>
              </c:extLst>
            </c:dLbl>
            <c:dLbl>
              <c:idx val="2"/>
              <c:tx>
                <c:strRef>
                  <c:f>Portfolio!$A$10</c:f>
                  <c:strCache>
                    <c:ptCount val="1"/>
                    <c:pt idx="0">
                      <c:v>C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{DC966EF6-1F72-4B18-B35D-978F5A9200AE}</c15:txfldGUID>
                      <c15:f>Portfolio!$A$10</c15:f>
                      <c15:dlblFieldTableCache>
                        <c:ptCount val="1"/>
                        <c:pt idx="0">
                          <c:v>C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4-B877-4A13-B730-6D01D0098A5D}"/>
                </c:ext>
              </c:extLst>
            </c:dLbl>
            <c:dLbl>
              <c:idx val="3"/>
              <c:tx>
                <c:strRef>
                  <c:f>Portfolio!$A$11</c:f>
                  <c:strCache>
                    <c:ptCount val="1"/>
                    <c:pt idx="0">
                      <c:v>D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{DEA0E2FB-E825-4F66-8632-F101D6CEFEA1}</c15:txfldGUID>
                      <c15:f>Portfolio!$A$11</c15:f>
                      <c15:dlblFieldTableCache>
                        <c:ptCount val="1"/>
                        <c:pt idx="0">
                          <c:v>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5-B877-4A13-B730-6D01D0098A5D}"/>
                </c:ext>
              </c:extLst>
            </c:dLbl>
            <c:dLbl>
              <c:idx val="4"/>
              <c:tx>
                <c:strRef>
                  <c:f>Portfolio!$A$12</c:f>
                  <c:strCache>
                    <c:ptCount val="1"/>
                    <c:pt idx="0">
                      <c:v>E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{1F11EDCA-BDD6-4B2C-84B3-C1640FB149D7}</c15:txfldGUID>
                      <c15:f>Portfolio!$A$12</c15:f>
                      <c15:dlblFieldTableCache>
                        <c:ptCount val="1"/>
                        <c:pt idx="0">
                          <c:v>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6-B877-4A13-B730-6D01D0098A5D}"/>
                </c:ext>
              </c:extLst>
            </c:dLbl>
            <c:dLbl>
              <c:idx val="5"/>
              <c:tx>
                <c:strRef>
                  <c:f>Portfolio!$A$13</c:f>
                  <c:strCache>
                    <c:ptCount val="1"/>
                    <c:pt idx="0">
                      <c:v>F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{0C0AFA86-2DEB-4D9A-9AED-5C3C676475D7}</c15:txfldGUID>
                      <c15:f>Portfolio!$A$13</c15:f>
                      <c15:dlblFieldTableCache>
                        <c:ptCount val="1"/>
                        <c:pt idx="0">
                          <c:v>F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7-B877-4A13-B730-6D01D0098A5D}"/>
                </c:ext>
              </c:extLst>
            </c:dLbl>
            <c:dLbl>
              <c:idx val="6"/>
              <c:tx>
                <c:strRef>
                  <c:f>Portfolio!$A$14</c:f>
                  <c:strCache>
                    <c:ptCount val="1"/>
                    <c:pt idx="0">
                      <c:v>G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{A01CBAB0-214A-4AEC-A03D-E9F60931DFAF}</c15:txfldGUID>
                      <c15:f>Portfolio!$A$14</c15:f>
                      <c15:dlblFieldTableCache>
                        <c:ptCount val="1"/>
                        <c:pt idx="0">
                          <c:v>G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8-B877-4A13-B730-6D01D0098A5D}"/>
                </c:ext>
              </c:extLst>
            </c:dLbl>
            <c:dLbl>
              <c:idx val="7"/>
              <c:tx>
                <c:strRef>
                  <c:f>Portfolio!$A$15</c:f>
                  <c:strCache>
                    <c:ptCount val="1"/>
                    <c:pt idx="0">
                      <c:v>H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{76523D89-42BE-4B79-BE7D-B8BA0D7B204C}</c15:txfldGUID>
                      <c15:f>Portfolio!$A$15</c15:f>
                      <c15:dlblFieldTableCache>
                        <c:ptCount val="1"/>
                        <c:pt idx="0">
                          <c:v>H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9-B877-4A13-B730-6D01D0098A5D}"/>
                </c:ext>
              </c:extLst>
            </c:dLbl>
            <c:dLbl>
              <c:idx val="8"/>
              <c:tx>
                <c:strRef>
                  <c:f>Portfolio!$A$16</c:f>
                  <c:strCache>
                    <c:ptCount val="1"/>
                    <c:pt idx="0">
                      <c:v>I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{B8742F45-8FFA-4ACF-A310-BFC6D82C0DD0}</c15:txfldGUID>
                      <c15:f>Portfolio!$A$16</c15:f>
                      <c15:dlblFieldTableCache>
                        <c:ptCount val="1"/>
                        <c:pt idx="0">
                          <c:v>I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A-B877-4A13-B730-6D01D0098A5D}"/>
                </c:ext>
              </c:extLst>
            </c:dLbl>
            <c:dLbl>
              <c:idx val="9"/>
              <c:tx>
                <c:strRef>
                  <c:f>Portfolio!$A$17</c:f>
                  <c:strCache>
                    <c:ptCount val="1"/>
                    <c:pt idx="0">
                      <c:v>J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{174E4674-5377-4711-B922-A57B74379AA4}</c15:txfldGUID>
                      <c15:f>Portfolio!$A$17</c15:f>
                      <c15:dlblFieldTableCache>
                        <c:ptCount val="1"/>
                        <c:pt idx="0">
                          <c:v>J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B-B877-4A13-B730-6D01D0098A5D}"/>
                </c:ext>
              </c:extLst>
            </c:dLbl>
            <c:dLbl>
              <c:idx val="10"/>
              <c:tx>
                <c:strRef>
                  <c:f>Portfolio!$A$18</c:f>
                  <c:strCache>
                    <c:ptCount val="1"/>
                    <c:pt idx="0">
                      <c:v>K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{1504148A-A9D1-43C5-A2CC-06EC3AD4DA62}</c15:txfldGUID>
                      <c15:f>Portfolio!$A$18</c15:f>
                      <c15:dlblFieldTableCache>
                        <c:ptCount val="1"/>
                        <c:pt idx="0">
                          <c:v>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C-B877-4A13-B730-6D01D0098A5D}"/>
                </c:ext>
              </c:extLst>
            </c:dLbl>
            <c:dLbl>
              <c:idx val="11"/>
              <c:tx>
                <c:strRef>
                  <c:f>Portfolio!$A$19</c:f>
                  <c:strCache>
                    <c:ptCount val="1"/>
                    <c:pt idx="0">
                      <c:v>L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{A1F31E94-085B-451C-8066-D09618881FFD}</c15:txfldGUID>
                      <c15:f>Portfolio!$A$19</c15:f>
                      <c15:dlblFieldTableCache>
                        <c:ptCount val="1"/>
                        <c:pt idx="0">
                          <c:v>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D-B877-4A13-B730-6D01D0098A5D}"/>
                </c:ext>
              </c:extLst>
            </c:dLbl>
            <c:dLbl>
              <c:idx val="12"/>
              <c:tx>
                <c:strRef>
                  <c:f>Portfolio!$A$20</c:f>
                  <c:strCache>
                    <c:ptCount val="1"/>
                    <c:pt idx="0">
                      <c:v>M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{EDAED2CC-3830-4262-B3BF-44B157EA8B02}</c15:txfldGUID>
                      <c15:f>Portfolio!$A$20</c15:f>
                      <c15:dlblFieldTableCache>
                        <c:ptCount val="1"/>
                        <c:pt idx="0">
                          <c:v>M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E-B877-4A13-B730-6D01D0098A5D}"/>
                </c:ext>
              </c:extLst>
            </c:dLbl>
            <c:dLbl>
              <c:idx val="13"/>
              <c:tx>
                <c:strRef>
                  <c:f>Portfolio!$A$21</c:f>
                  <c:strCache>
                    <c:ptCount val="1"/>
                    <c:pt idx="0">
                      <c:v>N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{0785F71C-F038-479B-BCE9-A2F037D188AB}</c15:txfldGUID>
                      <c15:f>Portfolio!$A$21</c15:f>
                      <c15:dlblFieldTableCache>
                        <c:ptCount val="1"/>
                        <c:pt idx="0">
                          <c:v>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F-B877-4A13-B730-6D01D0098A5D}"/>
                </c:ext>
              </c:extLst>
            </c:dLbl>
            <c:dLbl>
              <c:idx val="14"/>
              <c:tx>
                <c:strRef>
                  <c:f>Portfolio!$A$22</c:f>
                  <c:strCache>
                    <c:ptCount val="1"/>
                    <c:pt idx="0">
                      <c:v>O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{0AFA7D10-236C-4A21-B2D4-FFF294F4CC94}</c15:txfldGUID>
                      <c15:f>Portfolio!$A$22</c15:f>
                      <c15:dlblFieldTableCache>
                        <c:ptCount val="1"/>
                        <c:pt idx="0">
                          <c:v>O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0-B877-4A13-B730-6D01D0098A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Portfolio!$M$8:$M$23</c:f>
              <c:numCache>
                <c:formatCode>#,##0_ ;[Red]\-#,##0\ </c:formatCode>
                <c:ptCount val="16"/>
                <c:pt idx="3">
                  <c:v>7</c:v>
                </c:pt>
                <c:pt idx="15" formatCode="0%">
                  <c:v>-200</c:v>
                </c:pt>
              </c:numCache>
            </c:numRef>
          </c:xVal>
          <c:yVal>
            <c:numRef>
              <c:f>Portfolio!$N$8:$N$23</c:f>
              <c:numCache>
                <c:formatCode>#,##0_ ;[Red]\-#,##0\ </c:formatCode>
                <c:ptCount val="16"/>
                <c:pt idx="3">
                  <c:v>7</c:v>
                </c:pt>
                <c:pt idx="15" formatCode="0%">
                  <c:v>-200</c:v>
                </c:pt>
              </c:numCache>
            </c:numRef>
          </c:yVal>
          <c:bubbleSize>
            <c:numRef>
              <c:f>Portfolio!$L$8:$L$23</c:f>
              <c:numCache>
                <c:formatCode>#,##0_ ;[Red]\-#,##0\ </c:formatCode>
                <c:ptCount val="16"/>
                <c:pt idx="3">
                  <c:v>1</c:v>
                </c:pt>
                <c:pt idx="15" formatCode="#,##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3-B877-4A13-B730-6D01D0098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473818624"/>
        <c:axId val="473809768"/>
      </c:bubbleChart>
      <c:valAx>
        <c:axId val="473818624"/>
        <c:scaling>
          <c:orientation val="minMax"/>
          <c:max val="10"/>
          <c:min val="-10"/>
        </c:scaling>
        <c:delete val="0"/>
        <c:axPos val="b"/>
        <c:majorGridlines>
          <c:spPr>
            <a:ln w="25400" cap="flat" cmpd="sng" algn="ctr">
              <a:noFill/>
              <a:prstDash val="dash"/>
              <a:round/>
            </a:ln>
            <a:effectLst/>
          </c:spPr>
        </c:majorGridlines>
        <c:title>
          <c:tx>
            <c:strRef>
              <c:f>Portfolio!$D$6</c:f>
              <c:strCache>
                <c:ptCount val="1"/>
                <c:pt idx="0">
                  <c:v>Einstellung zum Projekt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#,##0_ ;[Red]\-#,##0\ " sourceLinked="1"/>
        <c:majorTickMark val="none"/>
        <c:minorTickMark val="none"/>
        <c:tickLblPos val="low"/>
        <c:spPr>
          <a:noFill/>
          <a:ln w="25400" cap="flat" cmpd="sng" algn="ctr">
            <a:solidFill>
              <a:srgbClr val="004500"/>
            </a:solidFill>
            <a:round/>
            <a:headEnd type="none" w="lg" len="lg"/>
            <a:tailEnd type="none" w="lg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73809768"/>
        <c:crosses val="autoZero"/>
        <c:crossBetween val="midCat"/>
        <c:majorUnit val="5"/>
      </c:valAx>
      <c:valAx>
        <c:axId val="473809768"/>
        <c:scaling>
          <c:orientation val="minMax"/>
          <c:max val="10"/>
          <c:min val="-10"/>
        </c:scaling>
        <c:delete val="0"/>
        <c:axPos val="l"/>
        <c:majorGridlines>
          <c:spPr>
            <a:ln w="25400" cap="flat" cmpd="sng" algn="ctr">
              <a:noFill/>
              <a:prstDash val="dash"/>
              <a:round/>
            </a:ln>
            <a:effectLst/>
          </c:spPr>
        </c:majorGridlines>
        <c:title>
          <c:tx>
            <c:strRef>
              <c:f>Portfolio!$E$6</c:f>
              <c:strCache>
                <c:ptCount val="1"/>
                <c:pt idx="0">
                  <c:v>Macht / Einfluss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#,##0_ ;[Red]\-#,##0\ " sourceLinked="1"/>
        <c:majorTickMark val="none"/>
        <c:minorTickMark val="none"/>
        <c:tickLblPos val="low"/>
        <c:spPr>
          <a:noFill/>
          <a:ln w="25400" cap="flat" cmpd="sng" algn="ctr">
            <a:solidFill>
              <a:srgbClr val="004500"/>
            </a:solidFill>
            <a:round/>
            <a:headEnd type="none" w="lg" len="lg"/>
            <a:tailEnd type="none" w="lg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73818624"/>
        <c:crosses val="autoZero"/>
        <c:crossBetween val="midCat"/>
        <c:majorUnit val="5"/>
      </c:valAx>
      <c:spPr>
        <a:noFill/>
        <a:ln w="25400">
          <a:solidFill>
            <a:schemeClr val="tx1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2700" cap="flat" cmpd="sng" algn="ctr">
      <a:solidFill>
        <a:srgbClr val="004500"/>
      </a:solidFill>
      <a:round/>
      <a:headEnd w="lg" len="lg"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pin" dx="39" fmlaLink="Portfolio!$C$24" max="10" min="1" page="10" val="7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15</xdr:col>
      <xdr:colOff>0</xdr:colOff>
      <xdr:row>4</xdr:row>
      <xdr:rowOff>0</xdr:rowOff>
    </xdr:from>
    <xdr:to>
      <xdr:col>19</xdr:col>
      <xdr:colOff>0</xdr:colOff>
      <xdr:row>28</xdr:row>
      <xdr:rowOff>85223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12700</xdr:colOff>
          <xdr:row>1</xdr:row>
          <xdr:rowOff>228600</xdr:rowOff>
        </xdr:from>
        <xdr:to>
          <xdr:col>15</xdr:col>
          <xdr:colOff>514350</xdr:colOff>
          <xdr:row>3</xdr:row>
          <xdr:rowOff>438150</xdr:rowOff>
        </xdr:to>
        <xdr:sp macro="" textlink="">
          <xdr:nvSpPr>
            <xdr:cNvPr id="2049" name="Spinner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>
    <xdr:from>
      <xdr:col>15</xdr:col>
      <xdr:colOff>511343</xdr:colOff>
      <xdr:row>1</xdr:row>
      <xdr:rowOff>225595</xdr:rowOff>
    </xdr:from>
    <xdr:to>
      <xdr:col>18</xdr:col>
      <xdr:colOff>1027698</xdr:colOff>
      <xdr:row>3</xdr:row>
      <xdr:rowOff>436148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487278" y="731924"/>
          <a:ext cx="7399420" cy="8722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Durch</a:t>
          </a:r>
          <a:r>
            <a:rPr lang="de-DE" sz="1800" baseline="0">
              <a:latin typeface="Arial" panose="020B0604020202020204" pitchFamily="34" charset="0"/>
              <a:cs typeface="Arial" panose="020B0604020202020204" pitchFamily="34" charset="0"/>
            </a:rPr>
            <a:t> Klick auf die Pfeile könnnen Sie die Blasen im Diagramm vergrößern oder verkleinern.</a:t>
          </a:r>
          <a:endParaRPr lang="de-DE" sz="1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2</xdr:col>
      <xdr:colOff>1004900</xdr:colOff>
      <xdr:row>6</xdr:row>
      <xdr:rowOff>0</xdr:rowOff>
    </xdr:from>
    <xdr:to>
      <xdr:col>2</xdr:col>
      <xdr:colOff>1333517</xdr:colOff>
      <xdr:row>6</xdr:row>
      <xdr:rowOff>2</xdr:rowOff>
    </xdr:to>
    <xdr:sp macro="" textlink="">
      <xdr:nvSpPr>
        <xdr:cNvPr id="5" name="Gleichschenkliges Dreiec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5400000">
          <a:off x="4040996" y="3926680"/>
          <a:ext cx="2" cy="328617"/>
        </a:xfrm>
        <a:prstGeom prst="triangle">
          <a:avLst/>
        </a:prstGeom>
        <a:solidFill>
          <a:srgbClr val="0045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1004900</xdr:colOff>
      <xdr:row>6</xdr:row>
      <xdr:rowOff>0</xdr:rowOff>
    </xdr:from>
    <xdr:to>
      <xdr:col>5</xdr:col>
      <xdr:colOff>1333517</xdr:colOff>
      <xdr:row>6</xdr:row>
      <xdr:rowOff>2</xdr:rowOff>
    </xdr:to>
    <xdr:sp macro="" textlink="">
      <xdr:nvSpPr>
        <xdr:cNvPr id="6" name="Gleichschenkliges Dreiec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5400000">
          <a:off x="3755622" y="3118182"/>
          <a:ext cx="2" cy="5"/>
        </a:xfrm>
        <a:prstGeom prst="triangle">
          <a:avLst/>
        </a:prstGeom>
        <a:solidFill>
          <a:srgbClr val="0045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</xdr:col>
      <xdr:colOff>1004900</xdr:colOff>
      <xdr:row>6</xdr:row>
      <xdr:rowOff>0</xdr:rowOff>
    </xdr:from>
    <xdr:to>
      <xdr:col>8</xdr:col>
      <xdr:colOff>1333517</xdr:colOff>
      <xdr:row>6</xdr:row>
      <xdr:rowOff>2</xdr:rowOff>
    </xdr:to>
    <xdr:sp macro="" textlink="">
      <xdr:nvSpPr>
        <xdr:cNvPr id="7" name="Gleichschenkliges Dreiec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rot="5400000">
          <a:off x="5710754" y="3118182"/>
          <a:ext cx="2" cy="5"/>
        </a:xfrm>
        <a:prstGeom prst="triangle">
          <a:avLst/>
        </a:prstGeom>
        <a:solidFill>
          <a:srgbClr val="0045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11</xdr:col>
      <xdr:colOff>1004900</xdr:colOff>
      <xdr:row>6</xdr:row>
      <xdr:rowOff>0</xdr:rowOff>
    </xdr:from>
    <xdr:to>
      <xdr:col>11</xdr:col>
      <xdr:colOff>1333517</xdr:colOff>
      <xdr:row>6</xdr:row>
      <xdr:rowOff>2</xdr:rowOff>
    </xdr:to>
    <xdr:sp macro="" textlink="">
      <xdr:nvSpPr>
        <xdr:cNvPr id="8" name="Gleichschenkliges Dreiec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5400000">
          <a:off x="4970310" y="3644564"/>
          <a:ext cx="2" cy="5"/>
        </a:xfrm>
        <a:prstGeom prst="triangle">
          <a:avLst/>
        </a:prstGeom>
        <a:solidFill>
          <a:srgbClr val="0045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1004900</xdr:colOff>
      <xdr:row>6</xdr:row>
      <xdr:rowOff>0</xdr:rowOff>
    </xdr:from>
    <xdr:to>
      <xdr:col>5</xdr:col>
      <xdr:colOff>1333517</xdr:colOff>
      <xdr:row>6</xdr:row>
      <xdr:rowOff>2</xdr:rowOff>
    </xdr:to>
    <xdr:sp macro="" textlink="">
      <xdr:nvSpPr>
        <xdr:cNvPr id="9" name="Gleichschenkliges Dreiec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rot="5400000">
          <a:off x="2673783" y="3514222"/>
          <a:ext cx="2" cy="5"/>
        </a:xfrm>
        <a:prstGeom prst="triangle">
          <a:avLst/>
        </a:prstGeom>
        <a:solidFill>
          <a:srgbClr val="0045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</xdr:col>
      <xdr:colOff>1004900</xdr:colOff>
      <xdr:row>6</xdr:row>
      <xdr:rowOff>0</xdr:rowOff>
    </xdr:from>
    <xdr:to>
      <xdr:col>8</xdr:col>
      <xdr:colOff>1333517</xdr:colOff>
      <xdr:row>6</xdr:row>
      <xdr:rowOff>2</xdr:rowOff>
    </xdr:to>
    <xdr:sp macro="" textlink="">
      <xdr:nvSpPr>
        <xdr:cNvPr id="10" name="Gleichschenkliges Dreiec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rot="5400000">
          <a:off x="2673783" y="3514222"/>
          <a:ext cx="2" cy="5"/>
        </a:xfrm>
        <a:prstGeom prst="triangle">
          <a:avLst/>
        </a:prstGeom>
        <a:solidFill>
          <a:srgbClr val="0045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11</xdr:col>
      <xdr:colOff>1004900</xdr:colOff>
      <xdr:row>6</xdr:row>
      <xdr:rowOff>0</xdr:rowOff>
    </xdr:from>
    <xdr:to>
      <xdr:col>11</xdr:col>
      <xdr:colOff>1333517</xdr:colOff>
      <xdr:row>6</xdr:row>
      <xdr:rowOff>2</xdr:rowOff>
    </xdr:to>
    <xdr:sp macro="" textlink="">
      <xdr:nvSpPr>
        <xdr:cNvPr id="11" name="Gleichschenkliges Dreiec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5400000">
          <a:off x="2673783" y="3514222"/>
          <a:ext cx="2" cy="5"/>
        </a:xfrm>
        <a:prstGeom prst="triangle">
          <a:avLst/>
        </a:prstGeom>
        <a:solidFill>
          <a:srgbClr val="0045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>
        <a:ln w="19050"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tricks.de/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6C4C7-1391-4EA2-9BA9-46ADF5B9249B}">
  <sheetPr>
    <pageSetUpPr fitToPage="1"/>
  </sheetPr>
  <dimension ref="A1:S36"/>
  <sheetViews>
    <sheetView showGridLines="0" showZeros="0" tabSelected="1" topLeftCell="A7" zoomScale="95" zoomScaleNormal="95" workbookViewId="0">
      <selection activeCell="J10" sqref="J10"/>
    </sheetView>
  </sheetViews>
  <sheetFormatPr baseColWidth="10" defaultColWidth="10.6328125" defaultRowHeight="12.5" x14ac:dyDescent="0.25"/>
  <cols>
    <col min="1" max="1" width="7" style="1" customWidth="1"/>
    <col min="2" max="2" width="24.1796875" style="1" customWidth="1"/>
    <col min="3" max="14" width="6.1796875" style="1" customWidth="1"/>
    <col min="15" max="15" width="6.36328125" style="1" customWidth="1"/>
    <col min="16" max="16" width="14.6328125" style="1" customWidth="1"/>
    <col min="17" max="18" width="40.81640625" style="1" customWidth="1"/>
    <col min="19" max="19" width="14.6328125" style="1" customWidth="1"/>
    <col min="20" max="16384" width="10.6328125" style="1"/>
  </cols>
  <sheetData>
    <row r="1" spans="1:19" s="18" customFormat="1" ht="39.7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7"/>
      <c r="Q1" s="17"/>
      <c r="R1" s="17"/>
      <c r="S1" s="17"/>
    </row>
    <row r="2" spans="1:19" s="19" customFormat="1" ht="18" customHeight="1" x14ac:dyDescent="0.25"/>
    <row r="3" spans="1:19" s="19" customFormat="1" ht="34.15" customHeight="1" thickBot="1" x14ac:dyDescent="0.3">
      <c r="A3" s="20" t="s">
        <v>32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1"/>
      <c r="Q3" s="21"/>
      <c r="R3" s="21"/>
      <c r="S3" s="21"/>
    </row>
    <row r="4" spans="1:19" s="19" customFormat="1" ht="41.25" customHeight="1" thickBot="1" x14ac:dyDescent="0.3">
      <c r="P4" s="22"/>
      <c r="Q4" s="22"/>
      <c r="R4" s="22"/>
      <c r="S4" s="22"/>
    </row>
    <row r="5" spans="1:19" s="19" customFormat="1" ht="41.25" customHeight="1" thickBot="1" x14ac:dyDescent="0.3">
      <c r="C5" s="37" t="s">
        <v>20</v>
      </c>
      <c r="D5" s="38"/>
      <c r="E5" s="39"/>
      <c r="F5" s="40" t="s">
        <v>21</v>
      </c>
      <c r="G5" s="41"/>
      <c r="H5" s="42"/>
      <c r="I5" s="43" t="s">
        <v>22</v>
      </c>
      <c r="J5" s="44"/>
      <c r="K5" s="45"/>
      <c r="L5" s="54" t="s">
        <v>23</v>
      </c>
      <c r="M5" s="55"/>
      <c r="N5" s="56"/>
      <c r="P5" s="22"/>
      <c r="Q5" s="22"/>
      <c r="R5" s="22"/>
      <c r="S5" s="22"/>
    </row>
    <row r="6" spans="1:19" ht="102" customHeight="1" thickBot="1" x14ac:dyDescent="0.3">
      <c r="A6" s="9"/>
      <c r="B6" s="9"/>
      <c r="C6" s="50" t="s">
        <v>31</v>
      </c>
      <c r="D6" s="46" t="s">
        <v>33</v>
      </c>
      <c r="E6" s="48" t="s">
        <v>34</v>
      </c>
      <c r="F6" s="52" t="str">
        <f t="shared" ref="F6:H6" si="0">C6</f>
        <v>Auswirkung (Impact)</v>
      </c>
      <c r="G6" s="57" t="str">
        <f t="shared" si="0"/>
        <v>Einstellung zum Projekt</v>
      </c>
      <c r="H6" s="35" t="str">
        <f t="shared" si="0"/>
        <v>Macht / Einfluss</v>
      </c>
      <c r="I6" s="52" t="str">
        <f t="shared" ref="I6:K6" si="1">F6</f>
        <v>Auswirkung (Impact)</v>
      </c>
      <c r="J6" s="57" t="str">
        <f t="shared" si="1"/>
        <v>Einstellung zum Projekt</v>
      </c>
      <c r="K6" s="35" t="str">
        <f t="shared" si="1"/>
        <v>Macht / Einfluss</v>
      </c>
      <c r="L6" s="52" t="str">
        <f t="shared" ref="L6:N6" si="2">I6</f>
        <v>Auswirkung (Impact)</v>
      </c>
      <c r="M6" s="57" t="str">
        <f t="shared" si="2"/>
        <v>Einstellung zum Projekt</v>
      </c>
      <c r="N6" s="35" t="str">
        <f t="shared" si="2"/>
        <v>Macht / Einfluss</v>
      </c>
    </row>
    <row r="7" spans="1:19" ht="29.4" customHeight="1" thickBot="1" x14ac:dyDescent="0.3">
      <c r="A7" s="14" t="s">
        <v>2</v>
      </c>
      <c r="B7" s="15" t="s">
        <v>1</v>
      </c>
      <c r="C7" s="51"/>
      <c r="D7" s="47"/>
      <c r="E7" s="49"/>
      <c r="F7" s="53"/>
      <c r="G7" s="58"/>
      <c r="H7" s="36"/>
      <c r="I7" s="53"/>
      <c r="J7" s="58"/>
      <c r="K7" s="36"/>
      <c r="L7" s="53"/>
      <c r="M7" s="58"/>
      <c r="N7" s="36"/>
      <c r="Q7" s="23"/>
      <c r="R7" s="23"/>
    </row>
    <row r="8" spans="1:19" ht="29.4" customHeight="1" x14ac:dyDescent="0.25">
      <c r="A8" s="7" t="s">
        <v>5</v>
      </c>
      <c r="B8" s="10" t="s">
        <v>27</v>
      </c>
      <c r="C8" s="24">
        <v>1</v>
      </c>
      <c r="D8" s="25">
        <v>1</v>
      </c>
      <c r="E8" s="26">
        <v>1</v>
      </c>
      <c r="F8" s="24"/>
      <c r="G8" s="25"/>
      <c r="H8" s="26"/>
      <c r="I8" s="24"/>
      <c r="J8" s="25"/>
      <c r="K8" s="26"/>
      <c r="L8" s="24"/>
      <c r="M8" s="25"/>
      <c r="N8" s="26"/>
      <c r="Q8" s="23"/>
      <c r="R8" s="23"/>
    </row>
    <row r="9" spans="1:19" ht="29.4" customHeight="1" x14ac:dyDescent="0.25">
      <c r="A9" s="8" t="s">
        <v>6</v>
      </c>
      <c r="B9" s="11" t="s">
        <v>28</v>
      </c>
      <c r="C9" s="27"/>
      <c r="D9" s="28"/>
      <c r="E9" s="29"/>
      <c r="F9" s="24">
        <v>1</v>
      </c>
      <c r="G9" s="25">
        <v>-1</v>
      </c>
      <c r="H9" s="26">
        <v>-7</v>
      </c>
      <c r="I9" s="27"/>
      <c r="J9" s="28"/>
      <c r="K9" s="29"/>
      <c r="L9" s="27"/>
      <c r="M9" s="28"/>
      <c r="N9" s="29"/>
      <c r="Q9" s="23"/>
      <c r="R9" s="23"/>
    </row>
    <row r="10" spans="1:19" ht="29.4" customHeight="1" x14ac:dyDescent="0.25">
      <c r="A10" s="8" t="s">
        <v>7</v>
      </c>
      <c r="B10" s="11" t="s">
        <v>29</v>
      </c>
      <c r="C10" s="27"/>
      <c r="D10" s="28"/>
      <c r="E10" s="29"/>
      <c r="F10" s="27"/>
      <c r="G10" s="28"/>
      <c r="H10" s="29"/>
      <c r="I10" s="27">
        <v>1</v>
      </c>
      <c r="J10" s="28">
        <v>-6</v>
      </c>
      <c r="K10" s="29">
        <v>-8</v>
      </c>
      <c r="L10" s="27"/>
      <c r="M10" s="28"/>
      <c r="N10" s="29"/>
      <c r="Q10" s="23"/>
      <c r="R10" s="23"/>
    </row>
    <row r="11" spans="1:19" ht="29.4" customHeight="1" x14ac:dyDescent="0.25">
      <c r="A11" s="8" t="s">
        <v>8</v>
      </c>
      <c r="B11" s="11" t="s">
        <v>30</v>
      </c>
      <c r="C11" s="27"/>
      <c r="D11" s="28"/>
      <c r="E11" s="29"/>
      <c r="F11" s="27"/>
      <c r="G11" s="28"/>
      <c r="H11" s="29"/>
      <c r="I11" s="27"/>
      <c r="J11" s="28"/>
      <c r="K11" s="29"/>
      <c r="L11" s="27">
        <v>1</v>
      </c>
      <c r="M11" s="28">
        <v>7</v>
      </c>
      <c r="N11" s="29">
        <v>7</v>
      </c>
      <c r="Q11" s="23"/>
      <c r="R11" s="23"/>
    </row>
    <row r="12" spans="1:19" ht="29.4" customHeight="1" x14ac:dyDescent="0.25">
      <c r="A12" s="8" t="s">
        <v>9</v>
      </c>
      <c r="B12" s="11"/>
      <c r="C12" s="27"/>
      <c r="D12" s="28"/>
      <c r="E12" s="29"/>
      <c r="F12" s="27"/>
      <c r="G12" s="28"/>
      <c r="H12" s="29"/>
      <c r="I12" s="27"/>
      <c r="J12" s="28"/>
      <c r="K12" s="29"/>
      <c r="L12" s="27"/>
      <c r="M12" s="28"/>
      <c r="N12" s="29"/>
      <c r="Q12" s="23"/>
      <c r="R12" s="23"/>
    </row>
    <row r="13" spans="1:19" ht="29.4" customHeight="1" x14ac:dyDescent="0.25">
      <c r="A13" s="8" t="s">
        <v>10</v>
      </c>
      <c r="B13" s="11"/>
      <c r="C13" s="27"/>
      <c r="D13" s="28"/>
      <c r="E13" s="29"/>
      <c r="F13" s="27"/>
      <c r="G13" s="28"/>
      <c r="H13" s="29"/>
      <c r="I13" s="27"/>
      <c r="J13" s="28"/>
      <c r="K13" s="29"/>
      <c r="L13" s="27"/>
      <c r="M13" s="28"/>
      <c r="N13" s="29"/>
      <c r="Q13" s="23"/>
      <c r="R13" s="23"/>
    </row>
    <row r="14" spans="1:19" ht="29.4" customHeight="1" x14ac:dyDescent="0.25">
      <c r="A14" s="8" t="s">
        <v>12</v>
      </c>
      <c r="B14" s="11"/>
      <c r="C14" s="27"/>
      <c r="D14" s="28"/>
      <c r="E14" s="29"/>
      <c r="F14" s="27"/>
      <c r="G14" s="28"/>
      <c r="H14" s="29"/>
      <c r="I14" s="27"/>
      <c r="J14" s="28"/>
      <c r="K14" s="29"/>
      <c r="L14" s="27"/>
      <c r="M14" s="28"/>
      <c r="N14" s="29"/>
      <c r="Q14" s="23"/>
      <c r="R14" s="23"/>
    </row>
    <row r="15" spans="1:19" ht="29.4" customHeight="1" x14ac:dyDescent="0.25">
      <c r="A15" s="8" t="s">
        <v>11</v>
      </c>
      <c r="B15" s="11"/>
      <c r="C15" s="27"/>
      <c r="D15" s="28"/>
      <c r="E15" s="29"/>
      <c r="F15" s="27"/>
      <c r="G15" s="28"/>
      <c r="H15" s="29"/>
      <c r="I15" s="27"/>
      <c r="J15" s="28"/>
      <c r="K15" s="29"/>
      <c r="L15" s="27"/>
      <c r="M15" s="28"/>
      <c r="N15" s="29"/>
      <c r="Q15" s="23"/>
      <c r="R15" s="23"/>
    </row>
    <row r="16" spans="1:19" ht="29.4" customHeight="1" x14ac:dyDescent="0.25">
      <c r="A16" s="8" t="s">
        <v>13</v>
      </c>
      <c r="B16" s="11"/>
      <c r="C16" s="27"/>
      <c r="D16" s="28"/>
      <c r="E16" s="29"/>
      <c r="F16" s="27"/>
      <c r="G16" s="28"/>
      <c r="H16" s="29"/>
      <c r="I16" s="27"/>
      <c r="J16" s="28"/>
      <c r="K16" s="29"/>
      <c r="L16" s="27"/>
      <c r="M16" s="28"/>
      <c r="N16" s="29"/>
      <c r="Q16" s="23"/>
      <c r="R16" s="23"/>
    </row>
    <row r="17" spans="1:18" ht="29.4" customHeight="1" x14ac:dyDescent="0.25">
      <c r="A17" s="8" t="s">
        <v>14</v>
      </c>
      <c r="B17" s="11"/>
      <c r="C17" s="27"/>
      <c r="D17" s="28"/>
      <c r="E17" s="29"/>
      <c r="F17" s="27"/>
      <c r="G17" s="28"/>
      <c r="H17" s="29"/>
      <c r="I17" s="27"/>
      <c r="J17" s="28"/>
      <c r="K17" s="29"/>
      <c r="L17" s="27"/>
      <c r="M17" s="28"/>
      <c r="N17" s="29"/>
      <c r="Q17" s="23"/>
      <c r="R17" s="23"/>
    </row>
    <row r="18" spans="1:18" ht="29.4" customHeight="1" x14ac:dyDescent="0.25">
      <c r="A18" s="8" t="s">
        <v>17</v>
      </c>
      <c r="B18" s="11"/>
      <c r="C18" s="27"/>
      <c r="D18" s="28"/>
      <c r="E18" s="29"/>
      <c r="F18" s="27"/>
      <c r="G18" s="28"/>
      <c r="H18" s="29"/>
      <c r="I18" s="27"/>
      <c r="J18" s="28"/>
      <c r="K18" s="29"/>
      <c r="L18" s="27"/>
      <c r="M18" s="28"/>
      <c r="N18" s="29"/>
      <c r="Q18" s="23"/>
      <c r="R18" s="23"/>
    </row>
    <row r="19" spans="1:18" ht="29.4" customHeight="1" x14ac:dyDescent="0.25">
      <c r="A19" s="8" t="s">
        <v>15</v>
      </c>
      <c r="B19" s="11"/>
      <c r="C19" s="27"/>
      <c r="D19" s="28"/>
      <c r="E19" s="29"/>
      <c r="F19" s="27"/>
      <c r="G19" s="28"/>
      <c r="H19" s="29"/>
      <c r="I19" s="27"/>
      <c r="J19" s="28"/>
      <c r="K19" s="29"/>
      <c r="L19" s="27"/>
      <c r="M19" s="28"/>
      <c r="N19" s="29"/>
      <c r="Q19" s="23"/>
      <c r="R19" s="23"/>
    </row>
    <row r="20" spans="1:18" ht="29.4" customHeight="1" x14ac:dyDescent="0.25">
      <c r="A20" s="8" t="s">
        <v>16</v>
      </c>
      <c r="B20" s="11"/>
      <c r="C20" s="27"/>
      <c r="D20" s="28"/>
      <c r="E20" s="29"/>
      <c r="F20" s="27"/>
      <c r="G20" s="28"/>
      <c r="H20" s="29"/>
      <c r="I20" s="27"/>
      <c r="J20" s="28"/>
      <c r="K20" s="29"/>
      <c r="L20" s="27"/>
      <c r="M20" s="28"/>
      <c r="N20" s="29"/>
      <c r="Q20" s="23"/>
      <c r="R20" s="23"/>
    </row>
    <row r="21" spans="1:18" ht="29.4" customHeight="1" x14ac:dyDescent="0.25">
      <c r="A21" s="8" t="s">
        <v>18</v>
      </c>
      <c r="B21" s="11"/>
      <c r="C21" s="27"/>
      <c r="D21" s="28"/>
      <c r="E21" s="29"/>
      <c r="F21" s="27"/>
      <c r="G21" s="28"/>
      <c r="H21" s="29"/>
      <c r="I21" s="27"/>
      <c r="J21" s="28"/>
      <c r="K21" s="29"/>
      <c r="L21" s="27"/>
      <c r="M21" s="28"/>
      <c r="N21" s="29"/>
      <c r="Q21" s="23"/>
      <c r="R21" s="23"/>
    </row>
    <row r="22" spans="1:18" ht="29.4" customHeight="1" thickBot="1" x14ac:dyDescent="0.3">
      <c r="A22" s="12" t="s">
        <v>19</v>
      </c>
      <c r="B22" s="13"/>
      <c r="C22" s="30"/>
      <c r="D22" s="31"/>
      <c r="E22" s="32"/>
      <c r="F22" s="30"/>
      <c r="G22" s="31"/>
      <c r="H22" s="32"/>
      <c r="I22" s="30"/>
      <c r="J22" s="31"/>
      <c r="K22" s="32"/>
      <c r="L22" s="30"/>
      <c r="M22" s="31"/>
      <c r="N22" s="32"/>
      <c r="Q22" s="23"/>
      <c r="R22" s="23"/>
    </row>
    <row r="23" spans="1:18" hidden="1" x14ac:dyDescent="0.25">
      <c r="C23" s="2">
        <f>MAX(C8:C22)*C25</f>
        <v>4</v>
      </c>
      <c r="D23" s="5">
        <v>-200</v>
      </c>
      <c r="E23" s="5">
        <v>-200</v>
      </c>
      <c r="F23" s="2">
        <f>MAX(F8:F22)*F25</f>
        <v>4</v>
      </c>
      <c r="G23" s="5">
        <v>-200</v>
      </c>
      <c r="H23" s="5">
        <v>-200</v>
      </c>
      <c r="I23" s="2">
        <f>MAX(I8:I22)*I25</f>
        <v>4</v>
      </c>
      <c r="J23" s="5">
        <v>-200</v>
      </c>
      <c r="K23" s="5">
        <v>-200</v>
      </c>
      <c r="L23" s="2">
        <f>MAX(L8:L22)*L25</f>
        <v>4</v>
      </c>
      <c r="M23" s="5">
        <v>-200</v>
      </c>
      <c r="N23" s="5">
        <v>-200</v>
      </c>
    </row>
    <row r="24" spans="1:18" hidden="1" x14ac:dyDescent="0.25">
      <c r="C24" s="3">
        <v>7</v>
      </c>
      <c r="D24" s="5"/>
      <c r="E24" s="5"/>
      <c r="F24" s="2">
        <f>C24</f>
        <v>7</v>
      </c>
      <c r="G24" s="5"/>
      <c r="H24" s="5"/>
      <c r="I24" s="2">
        <f>F24</f>
        <v>7</v>
      </c>
      <c r="J24" s="5"/>
      <c r="K24" s="5"/>
      <c r="L24" s="2">
        <f>I24</f>
        <v>7</v>
      </c>
      <c r="M24" s="5"/>
      <c r="N24" s="5"/>
    </row>
    <row r="25" spans="1:18" hidden="1" x14ac:dyDescent="0.25">
      <c r="C25" s="4">
        <f>CHOOSE(C24,10,9,8,7,6,5,4,3,2,1)</f>
        <v>4</v>
      </c>
      <c r="D25" s="5"/>
      <c r="E25" s="5"/>
      <c r="F25" s="4">
        <f>C25</f>
        <v>4</v>
      </c>
      <c r="G25" s="5"/>
      <c r="H25" s="5"/>
      <c r="I25" s="4">
        <f>F25</f>
        <v>4</v>
      </c>
      <c r="J25" s="5"/>
      <c r="K25" s="5"/>
      <c r="L25" s="4">
        <f>I25</f>
        <v>4</v>
      </c>
      <c r="M25" s="5"/>
      <c r="N25" s="5"/>
    </row>
    <row r="26" spans="1:18" ht="13" thickBot="1" x14ac:dyDescent="0.3"/>
    <row r="27" spans="1:18" ht="47.4" customHeight="1" thickBot="1" x14ac:dyDescent="0.3">
      <c r="A27" s="33" t="s">
        <v>4</v>
      </c>
      <c r="B27" s="33"/>
      <c r="C27" s="33"/>
      <c r="D27" s="33"/>
      <c r="E27" s="33"/>
      <c r="F27" s="33"/>
      <c r="G27" s="33"/>
      <c r="H27" s="34"/>
      <c r="I27" s="6" t="s">
        <v>24</v>
      </c>
      <c r="J27" s="6" t="s">
        <v>3</v>
      </c>
    </row>
    <row r="28" spans="1:18" ht="47.4" customHeight="1" thickBot="1" x14ac:dyDescent="0.3">
      <c r="A28" s="33"/>
      <c r="B28" s="33"/>
      <c r="C28" s="33"/>
      <c r="D28" s="33"/>
      <c r="E28" s="33"/>
      <c r="F28" s="33"/>
      <c r="G28" s="33"/>
      <c r="H28" s="34"/>
      <c r="I28" s="6" t="s">
        <v>26</v>
      </c>
      <c r="J28" s="6" t="s">
        <v>25</v>
      </c>
    </row>
    <row r="34" ht="82.9" customHeight="1" x14ac:dyDescent="0.25"/>
    <row r="35" ht="82.9" customHeight="1" x14ac:dyDescent="0.25"/>
    <row r="36" ht="82.9" customHeight="1" x14ac:dyDescent="0.25"/>
  </sheetData>
  <sheetProtection sheet="1" objects="1" scenarios="1"/>
  <mergeCells count="17">
    <mergeCell ref="L5:N5"/>
    <mergeCell ref="M6:M7"/>
    <mergeCell ref="N6:N7"/>
    <mergeCell ref="G6:G7"/>
    <mergeCell ref="H6:H7"/>
    <mergeCell ref="J6:J7"/>
    <mergeCell ref="I6:I7"/>
    <mergeCell ref="L6:L7"/>
    <mergeCell ref="A27:H28"/>
    <mergeCell ref="K6:K7"/>
    <mergeCell ref="C5:E5"/>
    <mergeCell ref="F5:H5"/>
    <mergeCell ref="I5:K5"/>
    <mergeCell ref="D6:D7"/>
    <mergeCell ref="E6:E7"/>
    <mergeCell ref="C6:C7"/>
    <mergeCell ref="F6:F7"/>
  </mergeCells>
  <conditionalFormatting sqref="I27:J28">
    <cfRule type="cellIs" dxfId="24" priority="62" operator="equal">
      <formula>"Gelb"</formula>
    </cfRule>
    <cfRule type="cellIs" dxfId="23" priority="63" operator="equal">
      <formula>"Grün"</formula>
    </cfRule>
    <cfRule type="cellIs" dxfId="22" priority="64" operator="equal">
      <formula>"Rot"</formula>
    </cfRule>
  </conditionalFormatting>
  <conditionalFormatting sqref="D8:D22">
    <cfRule type="expression" dxfId="21" priority="33">
      <formula>ISERROR(D8)</formula>
    </cfRule>
  </conditionalFormatting>
  <conditionalFormatting sqref="E8:E22">
    <cfRule type="expression" dxfId="20" priority="11">
      <formula>ISERROR(E8)</formula>
    </cfRule>
  </conditionalFormatting>
  <conditionalFormatting sqref="Q7:Q14">
    <cfRule type="expression" dxfId="19" priority="65">
      <formula>$I$27="Grün"</formula>
    </cfRule>
    <cfRule type="expression" dxfId="18" priority="66">
      <formula>$I$27="Gelb"</formula>
    </cfRule>
    <cfRule type="expression" dxfId="17" priority="67">
      <formula>$I$27="Rot"</formula>
    </cfRule>
  </conditionalFormatting>
  <conditionalFormatting sqref="R7:R14">
    <cfRule type="expression" dxfId="16" priority="68">
      <formula>$J$27="Grün"</formula>
    </cfRule>
    <cfRule type="expression" dxfId="15" priority="69">
      <formula>$J$27="Gelb"</formula>
    </cfRule>
    <cfRule type="expression" dxfId="14" priority="70">
      <formula>$J$27="Rot"</formula>
    </cfRule>
  </conditionalFormatting>
  <conditionalFormatting sqref="Q15:Q22">
    <cfRule type="expression" dxfId="13" priority="71">
      <formula>$I$28="Grün"</formula>
    </cfRule>
    <cfRule type="expression" dxfId="12" priority="72">
      <formula>$I$28="Gelb"</formula>
    </cfRule>
    <cfRule type="expression" dxfId="11" priority="73">
      <formula>$I$28="Rot"</formula>
    </cfRule>
  </conditionalFormatting>
  <conditionalFormatting sqref="R15:R22">
    <cfRule type="expression" dxfId="10" priority="74">
      <formula>$J$28="Grün"</formula>
    </cfRule>
    <cfRule type="expression" dxfId="9" priority="75">
      <formula>$J$28="Gelb"</formula>
    </cfRule>
    <cfRule type="expression" dxfId="8" priority="76">
      <formula>$J$28="Rot"</formula>
    </cfRule>
  </conditionalFormatting>
  <conditionalFormatting sqref="G8 G10:G22">
    <cfRule type="expression" dxfId="7" priority="8">
      <formula>ISERROR(G8)</formula>
    </cfRule>
  </conditionalFormatting>
  <conditionalFormatting sqref="H8 H10:H22">
    <cfRule type="expression" dxfId="6" priority="7">
      <formula>ISERROR(H8)</formula>
    </cfRule>
  </conditionalFormatting>
  <conditionalFormatting sqref="J8:J22">
    <cfRule type="expression" dxfId="5" priority="6">
      <formula>ISERROR(J8)</formula>
    </cfRule>
  </conditionalFormatting>
  <conditionalFormatting sqref="K8:K22">
    <cfRule type="expression" dxfId="4" priority="5">
      <formula>ISERROR(K8)</formula>
    </cfRule>
  </conditionalFormatting>
  <conditionalFormatting sqref="M8:M22">
    <cfRule type="expression" dxfId="3" priority="4">
      <formula>ISERROR(M8)</formula>
    </cfRule>
  </conditionalFormatting>
  <conditionalFormatting sqref="N8:N22">
    <cfRule type="expression" dxfId="2" priority="3">
      <formula>ISERROR(N8)</formula>
    </cfRule>
  </conditionalFormatting>
  <conditionalFormatting sqref="G9">
    <cfRule type="expression" dxfId="1" priority="2">
      <formula>ISERROR(G9)</formula>
    </cfRule>
  </conditionalFormatting>
  <conditionalFormatting sqref="H9">
    <cfRule type="expression" dxfId="0" priority="1">
      <formula>ISERROR(H9)</formula>
    </cfRule>
  </conditionalFormatting>
  <dataValidations xWindow="981" yWindow="604" count="3">
    <dataValidation type="list" allowBlank="1" showInputMessage="1" showErrorMessage="1" sqref="I27:J28" xr:uid="{9A86FE8A-A98A-497B-80E0-5352F74CB913}">
      <formula1>"Rot,Gelb,Grün,Weiß"</formula1>
    </dataValidation>
    <dataValidation type="list" allowBlank="1" showInputMessage="1" showErrorMessage="1" errorTitle="Bewertung" error="Es sind nur ganze Zahlen von -10 bis +10 als Eingabe erlaubt." promptTitle="Bewertung" prompt="Erfassen Sie hier die Bewertung von -10 (sehr niedrig) bis +10 (sehr hoch)." sqref="G8:H22 M8:N26 J8:K22 D8:E22" xr:uid="{CA36BA15-D39A-4091-9C0D-D8A75FBE11C1}">
      <formula1>"10,9,8,7,6,5,4,3,2,1,0,-1,-2,-3,-4,-5,-6,-7,-8,-9,-10"</formula1>
    </dataValidation>
    <dataValidation type="list" allowBlank="1" showInputMessage="1" showErrorMessage="1" errorTitle="Bewertung" error="Es sind nur ganze Zahlen von 0 bis +10 als Eingabe erlaubt." promptTitle="Bewertung" prompt="Erfassen Sie hier die Bewertung von 0 (sehr niedrig) bis +10 (sehr hoch)." sqref="C8:C22 F8:F22 I8:I22 L8:L22" xr:uid="{F3FF72B8-A9D5-4933-94BE-64C70FDA3325}">
      <formula1>"10,9,8,7,6,5,4,3,2,1,0"</formula1>
    </dataValidation>
  </dataValidations>
  <hyperlinks>
    <hyperlink ref="A1" r:id="rId1" xr:uid="{95B6E48D-2AF4-44AA-87ED-472DC0B8B90F}"/>
  </hyperlink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54" orientation="landscape" r:id="rId2"/>
  <headerFooter>
    <oddFooter>&amp;Lwww.exceltricks.de&amp;R&amp;Z&amp;F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Spinner 1">
              <controlPr defaultSize="0" print="0" autoPict="0">
                <anchor moveWithCells="1" sizeWithCells="1">
                  <from>
                    <xdr:col>15</xdr:col>
                    <xdr:colOff>12700</xdr:colOff>
                    <xdr:row>1</xdr:row>
                    <xdr:rowOff>228600</xdr:rowOff>
                  </from>
                  <to>
                    <xdr:col>15</xdr:col>
                    <xdr:colOff>514350</xdr:colOff>
                    <xdr:row>3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Portfolio</vt:lpstr>
      <vt:lpstr>Portfolio!Druckbereich</vt:lpstr>
    </vt:vector>
  </TitlesOfParts>
  <Company>www.exceltricks.de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www.exceltricks.de</dc:creator>
  <cp:lastModifiedBy>User</cp:lastModifiedBy>
  <cp:lastPrinted>2020-12-19T14:23:15Z</cp:lastPrinted>
  <dcterms:created xsi:type="dcterms:W3CDTF">2019-10-19T18:39:47Z</dcterms:created>
  <dcterms:modified xsi:type="dcterms:W3CDTF">2022-05-15T11:54:41Z</dcterms:modified>
</cp:coreProperties>
</file>